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18D5D02F-1CEB-4102-A940-50BA484C9FA2}" xr6:coauthVersionLast="47" xr6:coauthVersionMax="47" xr10:uidLastSave="{00000000-0000-0000-0000-000000000000}"/>
  <bookViews>
    <workbookView xWindow="348" yWindow="444" windowWidth="16848" windowHeight="11664" xr2:uid="{00000000-000D-0000-FFFF-FFFF00000000}"/>
  </bookViews>
  <sheets>
    <sheet name="Sheet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8" i="4" l="1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11" i="4"/>
  <c r="T25" i="4" s="1"/>
  <c r="T27" i="4" l="1"/>
  <c r="T26" i="4"/>
</calcChain>
</file>

<file path=xl/sharedStrings.xml><?xml version="1.0" encoding="utf-8"?>
<sst xmlns="http://schemas.openxmlformats.org/spreadsheetml/2006/main" count="26" uniqueCount="26">
  <si>
    <t>日付</t>
    <rPh sb="0" eb="2">
      <t>ヒヅケ</t>
    </rPh>
    <phoneticPr fontId="1"/>
  </si>
  <si>
    <t>金額</t>
    <rPh sb="0" eb="2">
      <t>キンガク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</si>
  <si>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</si>
  <si>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</si>
  <si>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小計</t>
    <rPh sb="0" eb="2">
      <t>ショウケイ</t>
    </rPh>
    <phoneticPr fontId="1"/>
  </si>
  <si>
    <t>No.</t>
    <phoneticPr fontId="1"/>
  </si>
  <si>
    <t>消費税(10%)</t>
    <rPh sb="0" eb="3">
      <t>ショウヒゼイ</t>
    </rPh>
    <phoneticPr fontId="1"/>
  </si>
  <si>
    <t>業務委託 支払明細書</t>
    <rPh sb="5" eb="7">
      <t>シハライ</t>
    </rPh>
    <rPh sb="7" eb="10">
      <t>メイサイショ</t>
    </rPh>
    <phoneticPr fontId="1"/>
  </si>
  <si>
    <t>日付：〇年〇月〇日</t>
    <rPh sb="0" eb="2">
      <t>ヒヅケ</t>
    </rPh>
    <rPh sb="3" eb="5">
      <t>マルネン</t>
    </rPh>
    <rPh sb="5" eb="7">
      <t>マルガツ</t>
    </rPh>
    <rPh sb="7" eb="9">
      <t>マルニチ</t>
    </rPh>
    <phoneticPr fontId="1"/>
  </si>
  <si>
    <t>作業内容</t>
    <rPh sb="0" eb="2">
      <t>サギョウ</t>
    </rPh>
    <rPh sb="2" eb="4">
      <t>ナイヨウ</t>
    </rPh>
    <phoneticPr fontId="1"/>
  </si>
  <si>
    <t>様</t>
    <rPh sb="0" eb="1">
      <t>サマ</t>
    </rPh>
    <phoneticPr fontId="1"/>
  </si>
  <si>
    <t>株式会社〇〇</t>
  </si>
  <si>
    <t>管理部 経理担当</t>
  </si>
  <si>
    <t>〒000-0000 東京都〇〇区〇〇</t>
  </si>
  <si>
    <t>TEL：03-0000-0000</t>
  </si>
  <si>
    <t>対象期間：</t>
    <rPh sb="0" eb="4">
      <t>タイショウキカン</t>
    </rPh>
    <phoneticPr fontId="1"/>
  </si>
  <si>
    <t>案件名　 ：</t>
    <phoneticPr fontId="1"/>
  </si>
  <si>
    <t>2026年5月分</t>
    <phoneticPr fontId="1"/>
  </si>
  <si>
    <t>Web記事作成業務</t>
    <phoneticPr fontId="1"/>
  </si>
  <si>
    <t xml:space="preserve">記事作成 3,000字 </t>
    <phoneticPr fontId="1"/>
  </si>
  <si>
    <t xml:space="preserve">記事修正対応 </t>
    <phoneticPr fontId="1"/>
  </si>
  <si>
    <t>構成案作成</t>
    <phoneticPr fontId="1"/>
  </si>
  <si>
    <t>源泉徴収税額</t>
    <phoneticPr fontId="1"/>
  </si>
  <si>
    <t>差引支払額</t>
    <rPh sb="0" eb="2">
      <t>サシヒキ</t>
    </rPh>
    <rPh sb="2" eb="4">
      <t>シハライ</t>
    </rPh>
    <rPh sb="4" eb="5">
      <t>ガク</t>
    </rPh>
    <phoneticPr fontId="1"/>
  </si>
  <si>
    <t>上記金額を、2026年6月10日にご指定口座へ振込予定です。</t>
    <phoneticPr fontId="1"/>
  </si>
  <si>
    <t>備考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</si>
</sst>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 tint="0.14999847407452621"/>
      <name val="Meiryo UI"/>
      <family val="2"/>
      <charset val="128"/>
    </font>
    <font>
      <b/>
      <sz val="10"/>
      <color theme="1" tint="0.14999847407452621"/>
      <name val="Meiryo UI"/>
      <family val="3"/>
      <charset val="128"/>
    </font>
    <font>
      <b/>
      <sz val="9"/>
      <color theme="1" tint="0.14999847407452621"/>
      <name val="Meiryo UI"/>
      <family val="3"/>
      <charset val="128"/>
    </font>
    <font>
      <b/>
      <sz val="16"/>
      <color theme="1" tint="0.14999847407452621"/>
      <name val="メイリオ"/>
      <family val="3"/>
      <charset val="128"/>
    </font>
    <font>
      <sz val="12"/>
      <color theme="1" tint="0.1499984740745262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double">
        <color theme="0" tint="-0.34998626667073579"/>
      </top>
      <bottom style="thin">
        <color theme="0" tint="-0.34998626667073579"/>
      </bottom>
      <diagonal/>
    </border>
    <border>
      <left/>
      <right/>
      <top style="double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double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distributed"/>
    </xf>
    <xf numFmtId="176" fontId="2" fillId="0" borderId="8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/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horizontal="center" vertical="distributed"/>
    </xf>
    <xf numFmtId="0" fontId="3" fillId="0" borderId="8" xfId="0" applyFont="1" applyBorder="1" applyAlignment="1">
      <alignment horizontal="center" vertical="distributed"/>
    </xf>
    <xf numFmtId="14" fontId="2" fillId="0" borderId="6" xfId="0" applyNumberFormat="1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distributed"/>
    </xf>
    <xf numFmtId="0" fontId="2" fillId="0" borderId="6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14" fontId="2" fillId="0" borderId="7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176" fontId="2" fillId="0" borderId="9" xfId="0" applyNumberFormat="1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7" xfId="0" applyFont="1" applyBorder="1">
      <alignment vertical="center"/>
    </xf>
    <xf numFmtId="176" fontId="2" fillId="0" borderId="3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176" fontId="2" fillId="0" borderId="6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33"/>
  <sheetViews>
    <sheetView showGridLines="0" tabSelected="1" zoomScaleNormal="100" zoomScaleSheetLayoutView="100" workbookViewId="0"/>
  </sheetViews>
  <sheetFormatPr defaultColWidth="3.7265625" defaultRowHeight="22.5" customHeight="1" x14ac:dyDescent="0.3"/>
  <cols>
    <col min="1" max="1" width="2.26953125" style="1" customWidth="1"/>
    <col min="2" max="2" width="3.7265625" style="1"/>
    <col min="3" max="3" width="4.453125" style="1" customWidth="1"/>
    <col min="4" max="23" width="3.7265625" style="1"/>
    <col min="24" max="24" width="2.26953125" style="1" customWidth="1"/>
    <col min="25" max="16384" width="3.7265625" style="1"/>
  </cols>
  <sheetData>
    <row r="1" spans="2:23" ht="22.5" customHeight="1" x14ac:dyDescent="0.3">
      <c r="B1" s="8" t="s">
        <v>7</v>
      </c>
      <c r="C1" s="8"/>
      <c r="D1" s="8"/>
      <c r="E1" s="8"/>
      <c r="F1" s="8"/>
      <c r="G1" s="8"/>
      <c r="H1" s="8"/>
      <c r="I1" s="8"/>
      <c r="R1" s="9" t="s">
        <v>5</v>
      </c>
      <c r="S1" s="2"/>
      <c r="T1" s="2"/>
      <c r="U1" s="2"/>
      <c r="V1" s="2"/>
      <c r="W1" s="10"/>
    </row>
    <row r="2" spans="2:23" ht="22.5" customHeight="1" x14ac:dyDescent="0.3">
      <c r="B2" s="8"/>
      <c r="C2" s="8"/>
      <c r="D2" s="8"/>
      <c r="E2" s="8"/>
      <c r="F2" s="8"/>
      <c r="G2" s="8"/>
      <c r="H2" s="8"/>
      <c r="I2" s="8"/>
      <c r="R2" s="12" t="s">
        <v>8</v>
      </c>
      <c r="S2" s="12"/>
      <c r="T2" s="12"/>
      <c r="U2" s="12"/>
      <c r="V2" s="12"/>
      <c r="W2" s="11"/>
    </row>
    <row r="4" spans="2:23" ht="19.8" customHeight="1" x14ac:dyDescent="0.3">
      <c r="B4" s="13"/>
      <c r="C4" s="13"/>
      <c r="D4" s="13"/>
      <c r="E4" s="13"/>
      <c r="F4" s="13"/>
      <c r="G4" s="13"/>
      <c r="H4" s="13"/>
      <c r="I4" s="13"/>
      <c r="J4" s="14" t="s">
        <v>10</v>
      </c>
      <c r="K4" s="14"/>
      <c r="N4" s="4"/>
      <c r="O4" s="4"/>
    </row>
    <row r="5" spans="2:23" ht="22.5" customHeight="1" x14ac:dyDescent="0.3">
      <c r="N5" s="4"/>
      <c r="O5" s="4"/>
      <c r="P5" s="1" t="s">
        <v>11</v>
      </c>
    </row>
    <row r="6" spans="2:23" ht="17.399999999999999" customHeight="1" x14ac:dyDescent="0.3">
      <c r="B6" s="1" t="s">
        <v>15</v>
      </c>
      <c r="D6" s="1" t="s">
        <v>17</v>
      </c>
      <c r="N6" s="3"/>
      <c r="O6" s="3"/>
      <c r="P6" s="1" t="s">
        <v>12</v>
      </c>
    </row>
    <row r="7" spans="2:23" ht="17.399999999999999" customHeight="1" x14ac:dyDescent="0.3">
      <c r="B7" s="1" t="s">
        <v>16</v>
      </c>
      <c r="D7" s="1" t="s">
        <v>18</v>
      </c>
      <c r="N7" s="3"/>
      <c r="O7" s="3"/>
      <c r="P7" s="1" t="s">
        <v>13</v>
      </c>
    </row>
    <row r="8" spans="2:23" ht="17.399999999999999" customHeight="1" x14ac:dyDescent="0.3">
      <c r="N8" s="3"/>
      <c r="O8" s="3"/>
      <c r="P8" s="1" t="s">
        <v>14</v>
      </c>
    </row>
    <row r="9" spans="2:23" ht="17.399999999999999" customHeight="1" x14ac:dyDescent="0.3">
      <c r="N9" s="3"/>
      <c r="O9" s="3"/>
    </row>
    <row r="10" spans="2:23" ht="22.5" customHeight="1" x14ac:dyDescent="0.3">
      <c r="B10" s="21" t="s">
        <v>0</v>
      </c>
      <c r="C10" s="26"/>
      <c r="D10" s="22"/>
      <c r="E10" s="21" t="s">
        <v>9</v>
      </c>
      <c r="F10" s="26"/>
      <c r="G10" s="26"/>
      <c r="H10" s="26"/>
      <c r="I10" s="26"/>
      <c r="J10" s="26"/>
      <c r="K10" s="26"/>
      <c r="L10" s="26"/>
      <c r="M10" s="22"/>
      <c r="N10" s="6" t="s">
        <v>3</v>
      </c>
      <c r="O10" s="6"/>
      <c r="P10" s="6"/>
      <c r="Q10" s="6" t="s">
        <v>2</v>
      </c>
      <c r="R10" s="6"/>
      <c r="S10" s="6"/>
      <c r="T10" s="6" t="s">
        <v>1</v>
      </c>
      <c r="U10" s="6"/>
      <c r="V10" s="6"/>
      <c r="W10" s="6"/>
    </row>
    <row r="11" spans="2:23" ht="22.5" customHeight="1" x14ac:dyDescent="0.3">
      <c r="B11" s="23">
        <v>46157</v>
      </c>
      <c r="C11" s="30"/>
      <c r="D11" s="24"/>
      <c r="E11" s="27" t="s">
        <v>19</v>
      </c>
      <c r="F11" s="28"/>
      <c r="G11" s="28"/>
      <c r="H11" s="28"/>
      <c r="I11" s="28"/>
      <c r="J11" s="28"/>
      <c r="K11" s="28"/>
      <c r="L11" s="28"/>
      <c r="M11" s="29"/>
      <c r="N11" s="25">
        <v>1</v>
      </c>
      <c r="O11" s="25"/>
      <c r="P11" s="25"/>
      <c r="Q11" s="5">
        <v>10000</v>
      </c>
      <c r="R11" s="5"/>
      <c r="S11" s="5"/>
      <c r="T11" s="5">
        <f>IF(N11="","",N11*Q11)</f>
        <v>10000</v>
      </c>
      <c r="U11" s="5"/>
      <c r="V11" s="5"/>
      <c r="W11" s="5"/>
    </row>
    <row r="12" spans="2:23" ht="22.5" customHeight="1" x14ac:dyDescent="0.3">
      <c r="B12" s="23">
        <v>46160</v>
      </c>
      <c r="C12" s="30"/>
      <c r="D12" s="24"/>
      <c r="E12" s="27" t="s">
        <v>20</v>
      </c>
      <c r="F12" s="28"/>
      <c r="G12" s="28"/>
      <c r="H12" s="28"/>
      <c r="I12" s="28"/>
      <c r="J12" s="28"/>
      <c r="K12" s="28"/>
      <c r="L12" s="28"/>
      <c r="M12" s="29"/>
      <c r="N12" s="25">
        <v>1</v>
      </c>
      <c r="O12" s="25"/>
      <c r="P12" s="25"/>
      <c r="Q12" s="5">
        <v>3000</v>
      </c>
      <c r="R12" s="5"/>
      <c r="S12" s="5"/>
      <c r="T12" s="5">
        <f t="shared" ref="T12:T24" si="0">IF(N12="","",N12*Q12)</f>
        <v>3000</v>
      </c>
      <c r="U12" s="5"/>
      <c r="V12" s="5"/>
      <c r="W12" s="5"/>
    </row>
    <row r="13" spans="2:23" ht="22.5" customHeight="1" x14ac:dyDescent="0.3">
      <c r="B13" s="23">
        <v>46167</v>
      </c>
      <c r="C13" s="30"/>
      <c r="D13" s="24"/>
      <c r="E13" s="27" t="s">
        <v>21</v>
      </c>
      <c r="F13" s="28"/>
      <c r="G13" s="28"/>
      <c r="H13" s="28"/>
      <c r="I13" s="28"/>
      <c r="J13" s="28"/>
      <c r="K13" s="28"/>
      <c r="L13" s="28"/>
      <c r="M13" s="29"/>
      <c r="N13" s="25">
        <v>2</v>
      </c>
      <c r="O13" s="25"/>
      <c r="P13" s="25"/>
      <c r="Q13" s="5">
        <v>2000</v>
      </c>
      <c r="R13" s="5"/>
      <c r="S13" s="5"/>
      <c r="T13" s="5">
        <f t="shared" si="0"/>
        <v>4000</v>
      </c>
      <c r="U13" s="5"/>
      <c r="V13" s="5"/>
      <c r="W13" s="5"/>
    </row>
    <row r="14" spans="2:23" ht="22.5" customHeight="1" x14ac:dyDescent="0.3">
      <c r="B14" s="23"/>
      <c r="C14" s="30"/>
      <c r="D14" s="24"/>
      <c r="E14" s="27"/>
      <c r="F14" s="28"/>
      <c r="G14" s="28"/>
      <c r="H14" s="28"/>
      <c r="I14" s="28"/>
      <c r="J14" s="28"/>
      <c r="K14" s="28"/>
      <c r="L14" s="28"/>
      <c r="M14" s="29"/>
      <c r="N14" s="25"/>
      <c r="O14" s="25"/>
      <c r="P14" s="25"/>
      <c r="Q14" s="25"/>
      <c r="R14" s="25"/>
      <c r="S14" s="25"/>
      <c r="T14" s="25" t="str">
        <f t="shared" si="0"/>
        <v/>
      </c>
      <c r="U14" s="25"/>
      <c r="V14" s="25"/>
      <c r="W14" s="25"/>
    </row>
    <row r="15" spans="2:23" ht="22.5" customHeight="1" x14ac:dyDescent="0.3">
      <c r="B15" s="23"/>
      <c r="C15" s="30"/>
      <c r="D15" s="24"/>
      <c r="E15" s="27"/>
      <c r="F15" s="28"/>
      <c r="G15" s="28"/>
      <c r="H15" s="28"/>
      <c r="I15" s="28"/>
      <c r="J15" s="28"/>
      <c r="K15" s="28"/>
      <c r="L15" s="28"/>
      <c r="M15" s="29"/>
      <c r="N15" s="25"/>
      <c r="O15" s="25"/>
      <c r="P15" s="25"/>
      <c r="Q15" s="25"/>
      <c r="R15" s="25"/>
      <c r="S15" s="25"/>
      <c r="T15" s="25" t="str">
        <f t="shared" si="0"/>
        <v/>
      </c>
      <c r="U15" s="25"/>
      <c r="V15" s="25"/>
      <c r="W15" s="25"/>
    </row>
    <row r="16" spans="2:23" ht="22.5" customHeight="1" x14ac:dyDescent="0.3">
      <c r="B16" s="23"/>
      <c r="C16" s="30"/>
      <c r="D16" s="24"/>
      <c r="E16" s="27"/>
      <c r="F16" s="28"/>
      <c r="G16" s="28"/>
      <c r="H16" s="28"/>
      <c r="I16" s="28"/>
      <c r="J16" s="28"/>
      <c r="K16" s="28"/>
      <c r="L16" s="28"/>
      <c r="M16" s="29"/>
      <c r="N16" s="25"/>
      <c r="O16" s="25"/>
      <c r="P16" s="25"/>
      <c r="Q16" s="25"/>
      <c r="R16" s="25"/>
      <c r="S16" s="25"/>
      <c r="T16" s="25" t="str">
        <f t="shared" si="0"/>
        <v/>
      </c>
      <c r="U16" s="25"/>
      <c r="V16" s="25"/>
      <c r="W16" s="25"/>
    </row>
    <row r="17" spans="2:23" ht="22.5" customHeight="1" x14ac:dyDescent="0.3">
      <c r="B17" s="23"/>
      <c r="C17" s="30"/>
      <c r="D17" s="24"/>
      <c r="E17" s="27"/>
      <c r="F17" s="28"/>
      <c r="G17" s="28"/>
      <c r="H17" s="28"/>
      <c r="I17" s="28"/>
      <c r="J17" s="28"/>
      <c r="K17" s="28"/>
      <c r="L17" s="28"/>
      <c r="M17" s="29"/>
      <c r="N17" s="25"/>
      <c r="O17" s="25"/>
      <c r="P17" s="25"/>
      <c r="Q17" s="25"/>
      <c r="R17" s="25"/>
      <c r="S17" s="25"/>
      <c r="T17" s="25" t="str">
        <f t="shared" si="0"/>
        <v/>
      </c>
      <c r="U17" s="25"/>
      <c r="V17" s="25"/>
      <c r="W17" s="25"/>
    </row>
    <row r="18" spans="2:23" ht="22.5" customHeight="1" x14ac:dyDescent="0.3">
      <c r="B18" s="23"/>
      <c r="C18" s="30"/>
      <c r="D18" s="24"/>
      <c r="E18" s="27"/>
      <c r="F18" s="28"/>
      <c r="G18" s="28"/>
      <c r="H18" s="28"/>
      <c r="I18" s="28"/>
      <c r="J18" s="28"/>
      <c r="K18" s="28"/>
      <c r="L18" s="28"/>
      <c r="M18" s="29"/>
      <c r="N18" s="25"/>
      <c r="O18" s="25"/>
      <c r="P18" s="25"/>
      <c r="Q18" s="25"/>
      <c r="R18" s="25"/>
      <c r="S18" s="25"/>
      <c r="T18" s="25" t="str">
        <f t="shared" si="0"/>
        <v/>
      </c>
      <c r="U18" s="25"/>
      <c r="V18" s="25"/>
      <c r="W18" s="25"/>
    </row>
    <row r="19" spans="2:23" ht="22.5" customHeight="1" x14ac:dyDescent="0.3">
      <c r="B19" s="23"/>
      <c r="C19" s="30"/>
      <c r="D19" s="24"/>
      <c r="E19" s="27"/>
      <c r="F19" s="28"/>
      <c r="G19" s="28"/>
      <c r="H19" s="28"/>
      <c r="I19" s="28"/>
      <c r="J19" s="28"/>
      <c r="K19" s="28"/>
      <c r="L19" s="28"/>
      <c r="M19" s="29"/>
      <c r="N19" s="25"/>
      <c r="O19" s="25"/>
      <c r="P19" s="25"/>
      <c r="Q19" s="25"/>
      <c r="R19" s="25"/>
      <c r="S19" s="25"/>
      <c r="T19" s="25" t="str">
        <f t="shared" si="0"/>
        <v/>
      </c>
      <c r="U19" s="25"/>
      <c r="V19" s="25"/>
      <c r="W19" s="25"/>
    </row>
    <row r="20" spans="2:23" ht="22.5" customHeight="1" x14ac:dyDescent="0.3">
      <c r="B20" s="23"/>
      <c r="C20" s="30"/>
      <c r="D20" s="24"/>
      <c r="E20" s="27"/>
      <c r="F20" s="28"/>
      <c r="G20" s="28"/>
      <c r="H20" s="28"/>
      <c r="I20" s="28"/>
      <c r="J20" s="28"/>
      <c r="K20" s="28"/>
      <c r="L20" s="28"/>
      <c r="M20" s="29"/>
      <c r="N20" s="25"/>
      <c r="O20" s="25"/>
      <c r="P20" s="25"/>
      <c r="Q20" s="25"/>
      <c r="R20" s="25"/>
      <c r="S20" s="25"/>
      <c r="T20" s="25" t="str">
        <f t="shared" si="0"/>
        <v/>
      </c>
      <c r="U20" s="25"/>
      <c r="V20" s="25"/>
      <c r="W20" s="25"/>
    </row>
    <row r="21" spans="2:23" ht="22.5" customHeight="1" x14ac:dyDescent="0.3">
      <c r="B21" s="23"/>
      <c r="C21" s="30"/>
      <c r="D21" s="24"/>
      <c r="E21" s="27"/>
      <c r="F21" s="28"/>
      <c r="G21" s="28"/>
      <c r="H21" s="28"/>
      <c r="I21" s="28"/>
      <c r="J21" s="28"/>
      <c r="K21" s="28"/>
      <c r="L21" s="28"/>
      <c r="M21" s="29"/>
      <c r="N21" s="25"/>
      <c r="O21" s="25"/>
      <c r="P21" s="25"/>
      <c r="Q21" s="25"/>
      <c r="R21" s="25"/>
      <c r="S21" s="25"/>
      <c r="T21" s="25" t="str">
        <f t="shared" si="0"/>
        <v/>
      </c>
      <c r="U21" s="25"/>
      <c r="V21" s="25"/>
      <c r="W21" s="25"/>
    </row>
    <row r="22" spans="2:23" ht="22.5" customHeight="1" x14ac:dyDescent="0.3">
      <c r="B22" s="23"/>
      <c r="C22" s="30"/>
      <c r="D22" s="24"/>
      <c r="E22" s="27"/>
      <c r="F22" s="28"/>
      <c r="G22" s="28"/>
      <c r="H22" s="28"/>
      <c r="I22" s="28"/>
      <c r="J22" s="28"/>
      <c r="K22" s="28"/>
      <c r="L22" s="28"/>
      <c r="M22" s="29"/>
      <c r="N22" s="25"/>
      <c r="O22" s="25"/>
      <c r="P22" s="25"/>
      <c r="Q22" s="25"/>
      <c r="R22" s="25"/>
      <c r="S22" s="25"/>
      <c r="T22" s="25" t="str">
        <f t="shared" si="0"/>
        <v/>
      </c>
      <c r="U22" s="25"/>
      <c r="V22" s="25"/>
      <c r="W22" s="25"/>
    </row>
    <row r="23" spans="2:23" ht="22.5" customHeight="1" x14ac:dyDescent="0.3">
      <c r="B23" s="23"/>
      <c r="C23" s="30"/>
      <c r="D23" s="24"/>
      <c r="E23" s="27"/>
      <c r="F23" s="28"/>
      <c r="G23" s="28"/>
      <c r="H23" s="28"/>
      <c r="I23" s="28"/>
      <c r="J23" s="28"/>
      <c r="K23" s="28"/>
      <c r="L23" s="28"/>
      <c r="M23" s="29"/>
      <c r="N23" s="25"/>
      <c r="O23" s="25"/>
      <c r="P23" s="25"/>
      <c r="Q23" s="25"/>
      <c r="R23" s="25"/>
      <c r="S23" s="25"/>
      <c r="T23" s="25" t="str">
        <f t="shared" si="0"/>
        <v/>
      </c>
      <c r="U23" s="25"/>
      <c r="V23" s="25"/>
      <c r="W23" s="25"/>
    </row>
    <row r="24" spans="2:23" ht="22.5" customHeight="1" thickBot="1" x14ac:dyDescent="0.35">
      <c r="B24" s="23"/>
      <c r="C24" s="30"/>
      <c r="D24" s="24"/>
      <c r="E24" s="27"/>
      <c r="F24" s="28"/>
      <c r="G24" s="28"/>
      <c r="H24" s="28"/>
      <c r="I24" s="28"/>
      <c r="J24" s="28"/>
      <c r="K24" s="28"/>
      <c r="L24" s="28"/>
      <c r="M24" s="29"/>
      <c r="N24" s="38"/>
      <c r="O24" s="38"/>
      <c r="P24" s="38"/>
      <c r="Q24" s="38"/>
      <c r="R24" s="38"/>
      <c r="S24" s="38"/>
      <c r="T24" s="38" t="str">
        <f t="shared" si="0"/>
        <v/>
      </c>
      <c r="U24" s="38"/>
      <c r="V24" s="38"/>
      <c r="W24" s="38"/>
    </row>
    <row r="25" spans="2:23" ht="22.5" customHeight="1" thickTop="1" x14ac:dyDescent="0.3">
      <c r="N25" s="15" t="s">
        <v>4</v>
      </c>
      <c r="O25" s="39"/>
      <c r="P25" s="16"/>
      <c r="Q25" s="16"/>
      <c r="R25" s="16"/>
      <c r="S25" s="16"/>
      <c r="T25" s="41">
        <f>SUM(T11:W24)</f>
        <v>17000</v>
      </c>
      <c r="U25" s="42"/>
      <c r="V25" s="42"/>
      <c r="W25" s="43"/>
    </row>
    <row r="26" spans="2:23" ht="22.5" customHeight="1" x14ac:dyDescent="0.3">
      <c r="N26" s="17" t="s">
        <v>6</v>
      </c>
      <c r="O26" s="40"/>
      <c r="P26" s="18"/>
      <c r="Q26" s="18"/>
      <c r="R26" s="18"/>
      <c r="S26" s="18"/>
      <c r="T26" s="44">
        <f>ROUNDDOWN(T25*0.1, 0)</f>
        <v>1700</v>
      </c>
      <c r="U26" s="45"/>
      <c r="V26" s="45"/>
      <c r="W26" s="7"/>
    </row>
    <row r="27" spans="2:23" ht="22.5" customHeight="1" x14ac:dyDescent="0.3">
      <c r="N27" s="17" t="s">
        <v>22</v>
      </c>
      <c r="O27" s="40"/>
      <c r="P27" s="18"/>
      <c r="Q27" s="18"/>
      <c r="R27" s="18"/>
      <c r="S27" s="18"/>
      <c r="T27" s="44">
        <f>IF(T25&lt;=1000000,ROUNDDOWN(T25*10.21%,0),ROUNDDOWN((T25-1000000)*20.42%+102100,0))</f>
        <v>1735</v>
      </c>
      <c r="U27" s="45"/>
      <c r="V27" s="45"/>
      <c r="W27" s="7"/>
    </row>
    <row r="28" spans="2:23" ht="22.5" customHeight="1" x14ac:dyDescent="0.3">
      <c r="N28" s="19" t="s">
        <v>23</v>
      </c>
      <c r="O28" s="40"/>
      <c r="P28" s="20"/>
      <c r="Q28" s="20"/>
      <c r="R28" s="20"/>
      <c r="S28" s="20"/>
      <c r="T28" s="44">
        <f>T25+T26-T27</f>
        <v>16965</v>
      </c>
      <c r="U28" s="45"/>
      <c r="V28" s="45"/>
      <c r="W28" s="7"/>
    </row>
    <row r="29" spans="2:23" ht="31.8" customHeight="1" x14ac:dyDescent="0.3"/>
    <row r="30" spans="2:23" ht="22.5" customHeight="1" x14ac:dyDescent="0.3">
      <c r="B30" s="31" t="s">
        <v>25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3"/>
    </row>
    <row r="31" spans="2:23" ht="22.5" customHeight="1" x14ac:dyDescent="0.3">
      <c r="B31" s="34" t="s">
        <v>24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35"/>
    </row>
    <row r="32" spans="2:23" ht="22.5" customHeight="1" x14ac:dyDescent="0.3">
      <c r="B32" s="34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35"/>
    </row>
    <row r="33" spans="2:23" ht="22.5" customHeight="1" x14ac:dyDescent="0.3">
      <c r="B33" s="36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37"/>
    </row>
  </sheetData>
  <mergeCells count="83">
    <mergeCell ref="T28:W28"/>
    <mergeCell ref="T23:W23"/>
    <mergeCell ref="B24:D24"/>
    <mergeCell ref="E24:M24"/>
    <mergeCell ref="N24:P24"/>
    <mergeCell ref="Q24:S24"/>
    <mergeCell ref="T24:W24"/>
    <mergeCell ref="T25:W25"/>
    <mergeCell ref="T26:W26"/>
    <mergeCell ref="T27:W27"/>
    <mergeCell ref="N10:P10"/>
    <mergeCell ref="N11:P11"/>
    <mergeCell ref="Q10:S10"/>
    <mergeCell ref="Q11:S11"/>
    <mergeCell ref="T10:W10"/>
    <mergeCell ref="T11:W11"/>
    <mergeCell ref="B10:D10"/>
    <mergeCell ref="B11:D11"/>
    <mergeCell ref="E10:M10"/>
    <mergeCell ref="E11:M11"/>
    <mergeCell ref="B23:D23"/>
    <mergeCell ref="E23:M23"/>
    <mergeCell ref="N23:P23"/>
    <mergeCell ref="Q23:S23"/>
    <mergeCell ref="B21:D21"/>
    <mergeCell ref="E21:M21"/>
    <mergeCell ref="N21:P21"/>
    <mergeCell ref="Q21:S21"/>
    <mergeCell ref="T21:W21"/>
    <mergeCell ref="B22:D22"/>
    <mergeCell ref="E22:M22"/>
    <mergeCell ref="N22:P22"/>
    <mergeCell ref="Q22:S22"/>
    <mergeCell ref="T22:W22"/>
    <mergeCell ref="B19:D19"/>
    <mergeCell ref="E19:M19"/>
    <mergeCell ref="N19:P19"/>
    <mergeCell ref="Q19:S19"/>
    <mergeCell ref="T19:W19"/>
    <mergeCell ref="B20:D20"/>
    <mergeCell ref="E20:M20"/>
    <mergeCell ref="N20:P20"/>
    <mergeCell ref="Q20:S20"/>
    <mergeCell ref="T20:W20"/>
    <mergeCell ref="B17:D17"/>
    <mergeCell ref="E17:M17"/>
    <mergeCell ref="N17:P17"/>
    <mergeCell ref="Q17:S17"/>
    <mergeCell ref="T17:W17"/>
    <mergeCell ref="B18:D18"/>
    <mergeCell ref="E18:M18"/>
    <mergeCell ref="N18:P18"/>
    <mergeCell ref="Q18:S18"/>
    <mergeCell ref="T18:W18"/>
    <mergeCell ref="B15:D15"/>
    <mergeCell ref="E15:M15"/>
    <mergeCell ref="N15:P15"/>
    <mergeCell ref="Q15:S15"/>
    <mergeCell ref="T15:W15"/>
    <mergeCell ref="B16:D16"/>
    <mergeCell ref="E16:M16"/>
    <mergeCell ref="N16:P16"/>
    <mergeCell ref="Q16:S16"/>
    <mergeCell ref="T16:W16"/>
    <mergeCell ref="B13:D13"/>
    <mergeCell ref="E13:M13"/>
    <mergeCell ref="N13:P13"/>
    <mergeCell ref="Q13:S13"/>
    <mergeCell ref="T13:W13"/>
    <mergeCell ref="B14:D14"/>
    <mergeCell ref="E14:M14"/>
    <mergeCell ref="N14:P14"/>
    <mergeCell ref="Q14:S14"/>
    <mergeCell ref="T14:W14"/>
    <mergeCell ref="B12:D12"/>
    <mergeCell ref="E12:M12"/>
    <mergeCell ref="N12:P12"/>
    <mergeCell ref="Q12:S12"/>
    <mergeCell ref="T12:W12"/>
    <mergeCell ref="J4:K4"/>
    <mergeCell ref="N5:O5"/>
    <mergeCell ref="N4:O4"/>
    <mergeCell ref="B1:I2"/>
  </mergeCells>
  <phoneticPr fontId="1"/>
  <pageMargins left="0.31496062992125984" right="0.31496062992125984" top="0.35433070866141736" bottom="0.35433070866141736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2019-12-10T12:36:04Z</dcterms:created>
  <dcterms:modified xsi:type="dcterms:W3CDTF">2026-05-27T05:35:00Z</dcterms:modified>
</cp:coreProperties>
</file>