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E34B3C25-A0E5-41DC-B644-869A5DC211C6}" xr6:coauthVersionLast="47" xr6:coauthVersionMax="47" xr10:uidLastSave="{00000000-0000-0000-0000-000000000000}"/>
  <bookViews>
    <workbookView xWindow="2280" yWindow="588" windowWidth="19548" windowHeight="10848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8" i="1"/>
  <c r="D20" i="1"/>
  <c r="D9" i="1"/>
  <c r="D21" i="1" l="1"/>
  <c r="D24" i="1" s="1"/>
  <c r="D27" i="1" s="1"/>
  <c r="D28" i="1" l="1"/>
</calcChain>
</file>

<file path=xl/sharedStrings.xml><?xml version="1.0" encoding="utf-8"?>
<sst xmlns="http://schemas.openxmlformats.org/spreadsheetml/2006/main" count="35" uniqueCount="35">
  <si>
    <t>株式会社〇〇〇〇</t>
    <rPh sb="0" eb="4">
      <t>カブシキガイシャ</t>
    </rPh>
    <phoneticPr fontId="1"/>
  </si>
  <si>
    <t>（単位：円）</t>
    <rPh sb="1" eb="3">
      <t>タンイ</t>
    </rPh>
    <rPh sb="4" eb="5">
      <t>エン</t>
    </rPh>
    <phoneticPr fontId="1"/>
  </si>
  <si>
    <t>科目</t>
  </si>
  <si>
    <t>材料費</t>
  </si>
  <si>
    <t>経常利益</t>
  </si>
  <si>
    <t>当期純利益</t>
  </si>
  <si>
    <t>サービス業向け損益計算書</t>
    <rPh sb="7" eb="8">
      <t>ソン</t>
    </rPh>
    <rPh sb="8" eb="9">
      <t>エキ</t>
    </rPh>
    <rPh sb="9" eb="10">
      <t>ケイ</t>
    </rPh>
    <rPh sb="10" eb="11">
      <t>サン</t>
    </rPh>
    <rPh sb="11" eb="12">
      <t>ショ</t>
    </rPh>
    <phoneticPr fontId="1"/>
  </si>
  <si>
    <t>サービス売上</t>
    <phoneticPr fontId="1"/>
  </si>
  <si>
    <t>外注費</t>
    <rPh sb="0" eb="3">
      <t>ガイチュウヒ</t>
    </rPh>
    <phoneticPr fontId="1"/>
  </si>
  <si>
    <t>原価合計</t>
    <rPh sb="2" eb="3">
      <t>ゴウ</t>
    </rPh>
    <phoneticPr fontId="1"/>
  </si>
  <si>
    <t>人件費</t>
  </si>
  <si>
    <t>家賃</t>
  </si>
  <si>
    <t>水道光熱費</t>
  </si>
  <si>
    <t>消耗品費</t>
  </si>
  <si>
    <t>広告宣伝費</t>
  </si>
  <si>
    <t>交通費</t>
  </si>
  <si>
    <t>通信費</t>
  </si>
  <si>
    <t>保険料</t>
  </si>
  <si>
    <t>減価償却費</t>
  </si>
  <si>
    <t>雑費</t>
  </si>
  <si>
    <t>経費合計</t>
  </si>
  <si>
    <t>営業外収益</t>
  </si>
  <si>
    <t>営業外費用</t>
  </si>
  <si>
    <t>特別利益</t>
  </si>
  <si>
    <t>特別損失</t>
  </si>
  <si>
    <t>税引前当期利益</t>
  </si>
  <si>
    <t>法人税等</t>
  </si>
  <si>
    <t>原価</t>
    <rPh sb="0" eb="2">
      <t>ゲンカ</t>
    </rPh>
    <phoneticPr fontId="1"/>
  </si>
  <si>
    <t>経費</t>
    <rPh sb="0" eb="2">
      <t>ケイヒ</t>
    </rPh>
    <phoneticPr fontId="1"/>
  </si>
  <si>
    <t>金額</t>
    <rPh sb="0" eb="2">
      <t>キンガク</t>
    </rPh>
    <phoneticPr fontId="1"/>
  </si>
  <si>
    <t>営業外損益</t>
    <phoneticPr fontId="1"/>
  </si>
  <si>
    <t>特別損益</t>
    <phoneticPr fontId="1"/>
  </si>
  <si>
    <t>当期利益</t>
    <phoneticPr fontId="1"/>
  </si>
  <si>
    <t>売上総利益</t>
    <phoneticPr fontId="1"/>
  </si>
  <si>
    <t>営業利益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</si>
</sst>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_ ;[Red]\-#,##0\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1" fontId="5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181" fontId="5" fillId="0" borderId="3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181" fontId="5" fillId="0" borderId="4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indent="1"/>
    </xf>
    <xf numFmtId="181" fontId="5" fillId="0" borderId="2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D29"/>
  <sheetViews>
    <sheetView showGridLines="0" tabSelected="1" workbookViewId="0"/>
  </sheetViews>
  <sheetFormatPr defaultRowHeight="23.4" customHeight="1" x14ac:dyDescent="0.45"/>
  <cols>
    <col min="1" max="1" width="8.796875" style="1" customWidth="1"/>
    <col min="2" max="2" width="11.69921875" style="1" customWidth="1"/>
    <col min="3" max="4" width="27.69921875" style="1" customWidth="1"/>
    <col min="5" max="5" width="8.796875" style="1" customWidth="1"/>
    <col min="6" max="16384" width="8.796875" style="1"/>
  </cols>
  <sheetData>
    <row r="1" spans="2:4" ht="23.4" customHeight="1" x14ac:dyDescent="0.45">
      <c r="B1" s="4" t="s">
        <v>6</v>
      </c>
      <c r="D1" s="15" t="s">
        <v>0</v>
      </c>
    </row>
    <row r="3" spans="2:4" ht="23.4" customHeight="1" x14ac:dyDescent="0.45">
      <c r="D3" s="2" t="s">
        <v>1</v>
      </c>
    </row>
    <row r="4" spans="2:4" s="3" customFormat="1" ht="23.4" customHeight="1" x14ac:dyDescent="0.45">
      <c r="B4" s="16" t="s">
        <v>2</v>
      </c>
      <c r="C4" s="17"/>
      <c r="D4" s="18" t="s">
        <v>29</v>
      </c>
    </row>
    <row r="5" spans="2:4" ht="23.4" customHeight="1" x14ac:dyDescent="0.45">
      <c r="B5" s="19"/>
      <c r="C5" s="20" t="s">
        <v>7</v>
      </c>
      <c r="D5" s="5">
        <v>24000000</v>
      </c>
    </row>
    <row r="6" spans="2:4" ht="23.4" customHeight="1" x14ac:dyDescent="0.45">
      <c r="B6" s="6" t="s">
        <v>27</v>
      </c>
      <c r="C6" s="7" t="s">
        <v>3</v>
      </c>
      <c r="D6" s="8">
        <v>6000000</v>
      </c>
    </row>
    <row r="7" spans="2:4" ht="23.4" customHeight="1" x14ac:dyDescent="0.45">
      <c r="B7" s="9"/>
      <c r="C7" s="7" t="s">
        <v>8</v>
      </c>
      <c r="D7" s="8">
        <v>3500000</v>
      </c>
    </row>
    <row r="8" spans="2:4" ht="23.4" customHeight="1" x14ac:dyDescent="0.45">
      <c r="B8" s="10"/>
      <c r="C8" s="11" t="s">
        <v>9</v>
      </c>
      <c r="D8" s="12">
        <f>SUM(D6:D7)</f>
        <v>9500000</v>
      </c>
    </row>
    <row r="9" spans="2:4" ht="23.4" customHeight="1" x14ac:dyDescent="0.45">
      <c r="B9" s="19"/>
      <c r="C9" s="20" t="s">
        <v>33</v>
      </c>
      <c r="D9" s="5">
        <f>D5-D8</f>
        <v>14500000</v>
      </c>
    </row>
    <row r="10" spans="2:4" ht="23.4" customHeight="1" x14ac:dyDescent="0.45">
      <c r="B10" s="6" t="s">
        <v>28</v>
      </c>
      <c r="C10" s="13" t="s">
        <v>10</v>
      </c>
      <c r="D10" s="14">
        <v>3200000</v>
      </c>
    </row>
    <row r="11" spans="2:4" ht="23.4" customHeight="1" x14ac:dyDescent="0.45">
      <c r="B11" s="9"/>
      <c r="C11" s="7" t="s">
        <v>11</v>
      </c>
      <c r="D11" s="8">
        <v>400000</v>
      </c>
    </row>
    <row r="12" spans="2:4" ht="23.4" customHeight="1" x14ac:dyDescent="0.45">
      <c r="B12" s="9"/>
      <c r="C12" s="7" t="s">
        <v>12</v>
      </c>
      <c r="D12" s="8">
        <v>150000</v>
      </c>
    </row>
    <row r="13" spans="2:4" ht="23.4" customHeight="1" x14ac:dyDescent="0.45">
      <c r="B13" s="9"/>
      <c r="C13" s="7" t="s">
        <v>13</v>
      </c>
      <c r="D13" s="8">
        <v>30000</v>
      </c>
    </row>
    <row r="14" spans="2:4" ht="23.4" customHeight="1" x14ac:dyDescent="0.45">
      <c r="B14" s="9"/>
      <c r="C14" s="7" t="s">
        <v>14</v>
      </c>
      <c r="D14" s="8">
        <v>120000</v>
      </c>
    </row>
    <row r="15" spans="2:4" ht="23.4" customHeight="1" x14ac:dyDescent="0.45">
      <c r="B15" s="9"/>
      <c r="C15" s="7" t="s">
        <v>15</v>
      </c>
      <c r="D15" s="8">
        <v>50000</v>
      </c>
    </row>
    <row r="16" spans="2:4" ht="23.4" customHeight="1" x14ac:dyDescent="0.45">
      <c r="B16" s="9"/>
      <c r="C16" s="7" t="s">
        <v>16</v>
      </c>
      <c r="D16" s="8">
        <v>60000</v>
      </c>
    </row>
    <row r="17" spans="2:4" ht="23.4" customHeight="1" x14ac:dyDescent="0.45">
      <c r="B17" s="9"/>
      <c r="C17" s="7" t="s">
        <v>17</v>
      </c>
      <c r="D17" s="8">
        <v>40000</v>
      </c>
    </row>
    <row r="18" spans="2:4" ht="23.4" customHeight="1" x14ac:dyDescent="0.45">
      <c r="B18" s="9"/>
      <c r="C18" s="7" t="s">
        <v>18</v>
      </c>
      <c r="D18" s="8">
        <v>90000</v>
      </c>
    </row>
    <row r="19" spans="2:4" ht="23.4" customHeight="1" x14ac:dyDescent="0.45">
      <c r="B19" s="9"/>
      <c r="C19" s="7" t="s">
        <v>19</v>
      </c>
      <c r="D19" s="8">
        <v>20000</v>
      </c>
    </row>
    <row r="20" spans="2:4" ht="23.4" customHeight="1" x14ac:dyDescent="0.45">
      <c r="B20" s="10"/>
      <c r="C20" s="11" t="s">
        <v>20</v>
      </c>
      <c r="D20" s="12">
        <f>SUM(D10:D19)</f>
        <v>4160000</v>
      </c>
    </row>
    <row r="21" spans="2:4" ht="23.4" customHeight="1" x14ac:dyDescent="0.45">
      <c r="B21" s="19"/>
      <c r="C21" s="20" t="s">
        <v>34</v>
      </c>
      <c r="D21" s="5">
        <f>D9-D20</f>
        <v>10340000</v>
      </c>
    </row>
    <row r="22" spans="2:4" ht="23.4" customHeight="1" x14ac:dyDescent="0.45">
      <c r="B22" s="6" t="s">
        <v>30</v>
      </c>
      <c r="C22" s="13" t="s">
        <v>21</v>
      </c>
      <c r="D22" s="14">
        <v>20000</v>
      </c>
    </row>
    <row r="23" spans="2:4" ht="23.4" customHeight="1" x14ac:dyDescent="0.45">
      <c r="B23" s="9"/>
      <c r="C23" s="7" t="s">
        <v>22</v>
      </c>
      <c r="D23" s="8">
        <v>5000</v>
      </c>
    </row>
    <row r="24" spans="2:4" ht="23.4" customHeight="1" x14ac:dyDescent="0.45">
      <c r="B24" s="10"/>
      <c r="C24" s="11" t="s">
        <v>4</v>
      </c>
      <c r="D24" s="12">
        <f>D21+D22-D23</f>
        <v>10355000</v>
      </c>
    </row>
    <row r="25" spans="2:4" ht="23.4" customHeight="1" x14ac:dyDescent="0.45">
      <c r="B25" s="9" t="s">
        <v>31</v>
      </c>
      <c r="C25" s="13" t="s">
        <v>23</v>
      </c>
      <c r="D25" s="14">
        <v>0</v>
      </c>
    </row>
    <row r="26" spans="2:4" ht="23.4" customHeight="1" x14ac:dyDescent="0.45">
      <c r="B26" s="10"/>
      <c r="C26" s="11" t="s">
        <v>24</v>
      </c>
      <c r="D26" s="12">
        <v>0</v>
      </c>
    </row>
    <row r="27" spans="2:4" ht="23.4" customHeight="1" x14ac:dyDescent="0.45">
      <c r="B27" s="6" t="s">
        <v>32</v>
      </c>
      <c r="C27" s="7" t="s">
        <v>25</v>
      </c>
      <c r="D27" s="8">
        <f>D24+D25-D26</f>
        <v>10355000</v>
      </c>
    </row>
    <row r="28" spans="2:4" ht="23.4" customHeight="1" x14ac:dyDescent="0.45">
      <c r="B28" s="9"/>
      <c r="C28" s="7" t="s">
        <v>26</v>
      </c>
      <c r="D28" s="8">
        <f>ROUNDDOWN(IF(D27&lt;=8000000,D27*0.15,8000000*0.15 + (D27-8000000)*0.232) / 1000, 0)* 1000</f>
        <v>1746000</v>
      </c>
    </row>
    <row r="29" spans="2:4" ht="23.4" customHeight="1" x14ac:dyDescent="0.45">
      <c r="B29" s="10"/>
      <c r="C29" s="11" t="s">
        <v>5</v>
      </c>
      <c r="D29" s="12">
        <f>D27-D28</f>
        <v>8609000</v>
      </c>
    </row>
  </sheetData>
  <mergeCells count="6">
    <mergeCell ref="B4:C4"/>
    <mergeCell ref="B6:B8"/>
    <mergeCell ref="B10:B20"/>
    <mergeCell ref="B25:B26"/>
    <mergeCell ref="B27:B29"/>
    <mergeCell ref="B22:B2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ignoredErrors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2025-12-04T23:26:45Z</cp:lastPrinted>
  <dcterms:created xsi:type="dcterms:W3CDTF">2022-01-18T08:36:40Z</dcterms:created>
  <dcterms:modified xsi:type="dcterms:W3CDTF">2025-12-04T23:49:00Z</dcterms:modified>
</cp:coreProperties>
</file>