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35C2818A-08F4-4EA6-A8A1-75FC570C16C0}" xr6:coauthVersionLast="47" xr6:coauthVersionMax="47" xr10:uidLastSave="{00000000-0000-0000-0000-000000000000}"/>
  <bookViews>
    <workbookView xWindow="7176" yWindow="504" windowWidth="15228" windowHeight="11208" xr2:uid="{00000000-000D-0000-FFFF-FFFF00000000}"/>
  </bookViews>
  <sheets>
    <sheet name="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7" i="1" l="1"/>
  <c r="J18" i="1"/>
  <c r="J19" i="1"/>
  <c r="J23" i="1"/>
  <c r="J24" i="1"/>
  <c r="J25" i="1"/>
  <c r="J26" i="1" l="1"/>
  <c r="J27" i="1" s="1"/>
  <c r="J28" i="1" s="1"/>
  <c r="D10" i="1" s="1"/>
</calcChain>
</file>

<file path=xl/sharedStrings.xml><?xml version="1.0" encoding="utf-8"?>
<sst xmlns="http://schemas.openxmlformats.org/spreadsheetml/2006/main" count="27" uniqueCount="25">
  <si>
    <t>合計</t>
    <rPh sb="0" eb="2">
      <t>ゴウケイ</t>
    </rPh>
    <phoneticPr fontId="1"/>
  </si>
  <si>
    <t>小計</t>
    <rPh sb="0" eb="2">
      <t>ショウケイ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</si>
  <si>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</si>
  <si>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</si>
  <si>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単  位</t>
    <rPh sb="0" eb="1">
      <t>タン</t>
    </rPh>
    <rPh sb="3" eb="4">
      <t>クライ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</si>
  <si>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</si>
  <si>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</si>
  <si>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備考</t>
    <rPh sb="0" eb="2">
      <t>ビコウ</t>
    </rPh>
    <phoneticPr fontId="1"/>
  </si>
  <si>
    <t>消費税（10%）</t>
    <rPh sb="0" eb="3">
      <t>ショウヒゼイ</t>
    </rPh>
    <phoneticPr fontId="1"/>
  </si>
  <si>
    <t>請求番号：</t>
    <rPh sb="0" eb="4">
      <t>セイキュウバンゴウ</t>
    </rPh>
    <phoneticPr fontId="1"/>
  </si>
  <si>
    <t>請求日：</t>
    <rPh sb="0" eb="3">
      <t>セイキュウビ</t>
    </rPh>
    <phoneticPr fontId="1"/>
  </si>
  <si>
    <t>御中</t>
  </si>
  <si>
    <t>ご請求金額：</t>
    <rPh sb="1" eb="3">
      <t>セイキュウ</t>
    </rPh>
    <rPh sb="3" eb="5">
      <t>キンガク</t>
    </rPh>
    <phoneticPr fontId="1"/>
  </si>
  <si>
    <t>○○○○株式会社</t>
    <rPh sb="4" eb="8">
      <t>カブシキガイシャ</t>
    </rPh>
    <phoneticPr fontId="1"/>
  </si>
  <si>
    <t>〒123-4567</t>
    <phoneticPr fontId="1"/>
  </si>
  <si>
    <t>東京都○○区○○1-1-1</t>
    <rPh sb="0" eb="3">
      <t>トウキョウト</t>
    </rPh>
    <rPh sb="3" eb="6">
      <t>マルマルク</t>
    </rPh>
    <phoneticPr fontId="1"/>
  </si>
  <si>
    <t>TEL:03-0000-0000</t>
    <phoneticPr fontId="1"/>
  </si>
  <si>
    <t>お支払い期限：</t>
    <rPh sb="1" eb="3">
      <t>シハラ</t>
    </rPh>
    <rPh sb="4" eb="6">
      <t>キゲン</t>
    </rPh>
    <phoneticPr fontId="1"/>
  </si>
  <si>
    <t>登録番号：T1234567890123</t>
    <rPh sb="0" eb="4">
      <t>トウロクバンゴウ</t>
    </rPh>
    <phoneticPr fontId="1"/>
  </si>
  <si>
    <t>時間</t>
    <rPh sb="0" eb="2">
      <t>ジカン</t>
    </rPh>
    <phoneticPr fontId="1"/>
  </si>
  <si>
    <t>作業日</t>
    <rPh sb="0" eb="3">
      <t>サギョウビ</t>
    </rPh>
    <phoneticPr fontId="1"/>
  </si>
  <si>
    <t>作業内容</t>
    <rPh sb="0" eb="4">
      <t>サギョウナイヨウ</t>
    </rPh>
    <phoneticPr fontId="1"/>
  </si>
  <si>
    <t>プログラムチェック</t>
    <phoneticPr fontId="1"/>
  </si>
  <si>
    <t>No</t>
    <phoneticPr fontId="1"/>
  </si>
  <si>
    <t>IVN20251120001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</si>
</sst>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¥&quot;#,##0&quot;－&quot;"/>
    <numFmt numFmtId="178" formatCode="&quot;¥&quot;#,##0_ &quot;－&quot;"/>
    <numFmt numFmtId="179" formatCode="&quot;¥&quot;#,##0&quot; ―&quot;"/>
    <numFmt numFmtId="180" formatCode="yyyy&quot;年&quot;m&quot;月&quot;d&quot;日&quot;;@"/>
  </numFmts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4"/>
      <color theme="1"/>
      <name val="游明朝"/>
      <family val="1"/>
      <charset val="128"/>
    </font>
    <font>
      <sz val="2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31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7" fontId="3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7" fontId="6" fillId="0" borderId="0" xfId="0" applyNumberFormat="1" applyFont="1" applyAlignment="1"/>
    <xf numFmtId="0" fontId="8" fillId="0" borderId="0" xfId="0" applyFont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179" fontId="4" fillId="0" borderId="0" xfId="0" applyNumberFormat="1" applyFont="1" applyAlignment="1"/>
    <xf numFmtId="0" fontId="2" fillId="0" borderId="11" xfId="0" applyFont="1" applyBorder="1">
      <alignment vertical="center"/>
    </xf>
    <xf numFmtId="0" fontId="2" fillId="0" borderId="0" xfId="0" applyFont="1" applyAlignment="1">
      <alignment horizontal="right" vertical="center"/>
    </xf>
    <xf numFmtId="180" fontId="2" fillId="0" borderId="0" xfId="0" applyNumberFormat="1" applyFont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indent="3"/>
    </xf>
    <xf numFmtId="0" fontId="2" fillId="0" borderId="11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distributed" vertical="center" indent="3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right"/>
    </xf>
    <xf numFmtId="178" fontId="4" fillId="0" borderId="0" xfId="0" applyNumberFormat="1" applyFont="1" applyAlignment="1">
      <alignment horizontal="right"/>
    </xf>
    <xf numFmtId="178" fontId="4" fillId="0" borderId="12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5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" width="4.08984375" style="1" customWidth="1"/>
    <col min="2" max="2" width="4.90625" style="1" customWidth="1"/>
    <col min="3" max="3" width="11.90625" style="1" customWidth="1"/>
    <col min="4" max="5" width="7.54296875" style="1" customWidth="1"/>
    <col min="6" max="6" width="5.54296875" style="1" customWidth="1"/>
    <col min="7" max="7" width="6.7265625" style="1" customWidth="1"/>
    <col min="8" max="9" width="11" style="1" customWidth="1"/>
    <col min="10" max="10" width="16.26953125" style="1" customWidth="1"/>
    <col min="11" max="11" width="4.08984375" style="1" customWidth="1"/>
    <col min="12" max="16384" width="5" style="1"/>
  </cols>
  <sheetData>
    <row r="1" spans="2:10" ht="18.75" customHeight="1" x14ac:dyDescent="0.3">
      <c r="I1" s="24" t="s">
        <v>10</v>
      </c>
      <c r="J1" s="25">
        <v>45981</v>
      </c>
    </row>
    <row r="2" spans="2:10" ht="18.75" customHeight="1" x14ac:dyDescent="0.3">
      <c r="I2" s="24" t="s">
        <v>9</v>
      </c>
      <c r="J2" s="13" t="s">
        <v>24</v>
      </c>
    </row>
    <row r="4" spans="2:10" ht="39.6" customHeight="1" x14ac:dyDescent="0.3">
      <c r="B4" s="20" t="s">
        <v>2</v>
      </c>
      <c r="C4" s="15"/>
      <c r="D4" s="15"/>
      <c r="E4" s="15"/>
      <c r="F4" s="16"/>
      <c r="G4" s="16"/>
      <c r="H4" s="15"/>
      <c r="I4" s="15"/>
      <c r="J4" s="15"/>
    </row>
    <row r="5" spans="2:10" ht="28.2" customHeight="1" x14ac:dyDescent="0.3">
      <c r="J5" s="13"/>
    </row>
    <row r="6" spans="2:10" ht="22.5" customHeight="1" x14ac:dyDescent="0.3">
      <c r="B6" s="29" t="s">
        <v>13</v>
      </c>
      <c r="C6" s="2"/>
      <c r="D6" s="2"/>
      <c r="E6" s="21" t="s">
        <v>11</v>
      </c>
      <c r="I6" s="3"/>
      <c r="J6" s="3"/>
    </row>
    <row r="7" spans="2:10" ht="22.5" customHeight="1" x14ac:dyDescent="0.3">
      <c r="B7" s="4"/>
      <c r="I7" s="5" t="s">
        <v>13</v>
      </c>
    </row>
    <row r="8" spans="2:10" ht="18.75" customHeight="1" x14ac:dyDescent="0.3">
      <c r="C8" s="5"/>
      <c r="D8" s="5"/>
      <c r="E8" s="6"/>
      <c r="F8" s="6"/>
      <c r="I8" s="1" t="s">
        <v>18</v>
      </c>
    </row>
    <row r="9" spans="2:10" ht="18.75" customHeight="1" x14ac:dyDescent="0.3">
      <c r="B9" s="1" t="s">
        <v>3</v>
      </c>
      <c r="I9" s="1" t="s">
        <v>14</v>
      </c>
    </row>
    <row r="10" spans="2:10" ht="18.75" customHeight="1" x14ac:dyDescent="0.7">
      <c r="B10" s="46" t="s">
        <v>12</v>
      </c>
      <c r="C10" s="46"/>
      <c r="D10" s="49">
        <f>IF(AND(J28&lt;&gt;"", J28&lt;&gt;0), J28, "")</f>
        <v>16720</v>
      </c>
      <c r="E10" s="49"/>
      <c r="F10" s="22"/>
      <c r="G10" s="19"/>
      <c r="I10" s="1" t="s">
        <v>15</v>
      </c>
    </row>
    <row r="11" spans="2:10" ht="21.75" customHeight="1" thickBot="1" x14ac:dyDescent="0.6">
      <c r="B11" s="47"/>
      <c r="C11" s="47"/>
      <c r="D11" s="50"/>
      <c r="E11" s="50"/>
      <c r="F11" s="22"/>
      <c r="I11" s="1" t="s">
        <v>16</v>
      </c>
    </row>
    <row r="12" spans="2:10" ht="19.8" customHeight="1" thickTop="1" x14ac:dyDescent="0.4">
      <c r="B12" s="48" t="s">
        <v>17</v>
      </c>
      <c r="C12" s="48"/>
      <c r="D12" s="51">
        <v>46020</v>
      </c>
      <c r="E12" s="51"/>
      <c r="F12" s="12"/>
    </row>
    <row r="13" spans="2:10" ht="24.75" customHeight="1" x14ac:dyDescent="0.3"/>
    <row r="15" spans="2:10" ht="22.8" customHeight="1" x14ac:dyDescent="0.3">
      <c r="B15" s="9" t="s">
        <v>23</v>
      </c>
      <c r="C15" s="9" t="s">
        <v>20</v>
      </c>
      <c r="D15" s="43" t="s">
        <v>21</v>
      </c>
      <c r="E15" s="44"/>
      <c r="F15" s="45"/>
      <c r="G15" s="9" t="s">
        <v>19</v>
      </c>
      <c r="H15" s="10" t="s">
        <v>4</v>
      </c>
      <c r="I15" s="9" t="s">
        <v>5</v>
      </c>
      <c r="J15" s="9" t="s">
        <v>6</v>
      </c>
    </row>
    <row r="16" spans="2:10" ht="22.8" customHeight="1" x14ac:dyDescent="0.3">
      <c r="B16" s="14">
        <v>1</v>
      </c>
      <c r="C16" s="28">
        <v>45962</v>
      </c>
      <c r="D16" s="26" t="s">
        <v>22</v>
      </c>
      <c r="E16" s="27"/>
      <c r="F16" s="23"/>
      <c r="G16" s="14">
        <v>10</v>
      </c>
      <c r="H16" s="14" t="s">
        <v>19</v>
      </c>
      <c r="I16" s="7">
        <v>1520</v>
      </c>
      <c r="J16" s="8">
        <f>IF(AND(G16&lt;&gt;"", I16&lt;&gt;""), G16*I16, "")</f>
        <v>15200</v>
      </c>
    </row>
    <row r="17" spans="2:10" ht="22.8" customHeight="1" x14ac:dyDescent="0.3">
      <c r="B17" s="14"/>
      <c r="C17" s="14"/>
      <c r="D17" s="26"/>
      <c r="E17" s="27"/>
      <c r="F17" s="23"/>
      <c r="G17" s="14"/>
      <c r="H17" s="14"/>
      <c r="I17" s="7"/>
      <c r="J17" s="8" t="str">
        <f>IF(AND(G17&lt;&gt;"", I17&lt;&gt;""), G17*I17, "")</f>
        <v/>
      </c>
    </row>
    <row r="18" spans="2:10" ht="22.8" customHeight="1" x14ac:dyDescent="0.3">
      <c r="B18" s="14"/>
      <c r="C18" s="14"/>
      <c r="D18" s="26"/>
      <c r="E18" s="27"/>
      <c r="F18" s="23"/>
      <c r="G18" s="14"/>
      <c r="H18" s="14"/>
      <c r="I18" s="7"/>
      <c r="J18" s="8" t="str">
        <f>IF(AND(G18&lt;&gt;"", I18&lt;&gt;""), G18*I18, "")</f>
        <v/>
      </c>
    </row>
    <row r="19" spans="2:10" ht="22.8" customHeight="1" x14ac:dyDescent="0.3">
      <c r="B19" s="14"/>
      <c r="C19" s="14"/>
      <c r="D19" s="26"/>
      <c r="E19" s="27"/>
      <c r="F19" s="23"/>
      <c r="G19" s="14"/>
      <c r="H19" s="14"/>
      <c r="I19" s="7"/>
      <c r="J19" s="8" t="str">
        <f>IF(AND(G19&lt;&gt;"", I19&lt;&gt;""), G19*I19, "")</f>
        <v/>
      </c>
    </row>
    <row r="20" spans="2:10" ht="22.8" customHeight="1" x14ac:dyDescent="0.3">
      <c r="B20" s="14"/>
      <c r="C20" s="14"/>
      <c r="D20" s="26"/>
      <c r="E20" s="27"/>
      <c r="F20" s="23"/>
      <c r="G20" s="14"/>
      <c r="H20" s="14"/>
      <c r="I20" s="7"/>
      <c r="J20" s="8"/>
    </row>
    <row r="21" spans="2:10" ht="22.8" customHeight="1" x14ac:dyDescent="0.3">
      <c r="B21" s="14"/>
      <c r="C21" s="14"/>
      <c r="D21" s="26"/>
      <c r="E21" s="27"/>
      <c r="F21" s="23"/>
      <c r="G21" s="14"/>
      <c r="H21" s="14"/>
      <c r="I21" s="7"/>
      <c r="J21" s="8"/>
    </row>
    <row r="22" spans="2:10" ht="22.8" customHeight="1" x14ac:dyDescent="0.3">
      <c r="B22" s="14"/>
      <c r="C22" s="14"/>
      <c r="D22" s="26"/>
      <c r="E22" s="27"/>
      <c r="F22" s="23"/>
      <c r="G22" s="14"/>
      <c r="H22" s="14"/>
      <c r="I22" s="7"/>
      <c r="J22" s="8"/>
    </row>
    <row r="23" spans="2:10" ht="22.8" customHeight="1" x14ac:dyDescent="0.3">
      <c r="B23" s="14"/>
      <c r="C23" s="14"/>
      <c r="D23" s="26"/>
      <c r="E23" s="27"/>
      <c r="F23" s="23"/>
      <c r="G23" s="14"/>
      <c r="H23" s="14"/>
      <c r="I23" s="7"/>
      <c r="J23" s="8" t="str">
        <f>IF(AND(G23&lt;&gt;"", I23&lt;&gt;""), G23*I23, "")</f>
        <v/>
      </c>
    </row>
    <row r="24" spans="2:10" ht="22.8" customHeight="1" x14ac:dyDescent="0.3">
      <c r="B24" s="14"/>
      <c r="C24" s="14"/>
      <c r="D24" s="26"/>
      <c r="E24" s="27"/>
      <c r="F24" s="23"/>
      <c r="G24" s="14"/>
      <c r="H24" s="14"/>
      <c r="I24" s="7"/>
      <c r="J24" s="8" t="str">
        <f>IF(AND(G24&lt;&gt;"", I24&lt;&gt;""), G24*I24, "")</f>
        <v/>
      </c>
    </row>
    <row r="25" spans="2:10" ht="24.6" customHeight="1" x14ac:dyDescent="0.3">
      <c r="B25" s="14"/>
      <c r="C25" s="14"/>
      <c r="D25" s="26"/>
      <c r="E25" s="27"/>
      <c r="F25" s="23"/>
      <c r="G25" s="14"/>
      <c r="H25" s="14"/>
      <c r="I25" s="7"/>
      <c r="J25" s="8" t="str">
        <f>IF(AND(G25&lt;&gt;"", I25&lt;&gt;""), G25*I25, "")</f>
        <v/>
      </c>
    </row>
    <row r="26" spans="2:10" ht="19.8" customHeight="1" x14ac:dyDescent="0.3">
      <c r="B26" s="11"/>
      <c r="C26" s="11"/>
      <c r="D26" s="11"/>
      <c r="E26" s="11"/>
      <c r="F26" s="11"/>
      <c r="G26" s="11"/>
      <c r="H26" s="40" t="s">
        <v>1</v>
      </c>
      <c r="I26" s="41"/>
      <c r="J26" s="8">
        <f>SUM(J16:J25)</f>
        <v>15200</v>
      </c>
    </row>
    <row r="27" spans="2:10" ht="19.8" customHeight="1" x14ac:dyDescent="0.3">
      <c r="B27" s="11"/>
      <c r="C27" s="11"/>
      <c r="D27" s="11"/>
      <c r="E27" s="11"/>
      <c r="F27" s="11"/>
      <c r="G27" s="11"/>
      <c r="H27" s="42" t="s">
        <v>8</v>
      </c>
      <c r="I27" s="41"/>
      <c r="J27" s="8">
        <f>ROUND(J26 * 0.1, 0)</f>
        <v>1520</v>
      </c>
    </row>
    <row r="28" spans="2:10" ht="19.8" customHeight="1" x14ac:dyDescent="0.3">
      <c r="B28" s="11"/>
      <c r="C28" s="11"/>
      <c r="D28" s="11"/>
      <c r="E28" s="11"/>
      <c r="F28" s="11"/>
      <c r="G28" s="11"/>
      <c r="H28" s="40" t="s">
        <v>0</v>
      </c>
      <c r="I28" s="41"/>
      <c r="J28" s="8">
        <f>J26+J27</f>
        <v>16720</v>
      </c>
    </row>
    <row r="29" spans="2:10" ht="19.8" customHeight="1" x14ac:dyDescent="0.3">
      <c r="B29" s="11"/>
      <c r="C29" s="11"/>
      <c r="D29" s="11"/>
      <c r="E29" s="11"/>
      <c r="F29" s="11"/>
      <c r="G29" s="11"/>
      <c r="H29" s="11"/>
      <c r="I29" s="17"/>
      <c r="J29" s="18"/>
    </row>
    <row r="30" spans="2:10" ht="19.8" customHeight="1" x14ac:dyDescent="0.3"/>
    <row r="31" spans="2:10" ht="19.8" customHeight="1" x14ac:dyDescent="0.3"/>
    <row r="32" spans="2:10" ht="19.8" customHeight="1" x14ac:dyDescent="0.3">
      <c r="B32" s="39" t="s">
        <v>7</v>
      </c>
      <c r="C32" s="30"/>
      <c r="D32" s="30"/>
      <c r="E32" s="30"/>
      <c r="F32" s="30"/>
      <c r="G32" s="30"/>
      <c r="H32" s="30"/>
      <c r="I32" s="30"/>
      <c r="J32" s="31"/>
    </row>
    <row r="33" spans="2:10" ht="19.8" customHeight="1" x14ac:dyDescent="0.3">
      <c r="B33" s="32"/>
      <c r="C33" s="33"/>
      <c r="D33" s="33"/>
      <c r="E33" s="33"/>
      <c r="F33" s="33"/>
      <c r="G33" s="33"/>
      <c r="H33" s="33"/>
      <c r="I33" s="33"/>
      <c r="J33" s="34"/>
    </row>
    <row r="34" spans="2:10" ht="19.8" customHeight="1" x14ac:dyDescent="0.3">
      <c r="B34" s="35"/>
      <c r="C34" s="33"/>
      <c r="D34" s="33"/>
      <c r="E34" s="33"/>
      <c r="F34" s="33"/>
      <c r="G34" s="33"/>
      <c r="H34" s="33"/>
      <c r="I34" s="33"/>
      <c r="J34" s="34"/>
    </row>
    <row r="35" spans="2:10" ht="19.8" customHeight="1" x14ac:dyDescent="0.3">
      <c r="B35" s="36"/>
      <c r="C35" s="37"/>
      <c r="D35" s="37"/>
      <c r="E35" s="37"/>
      <c r="F35" s="37"/>
      <c r="G35" s="37"/>
      <c r="H35" s="37"/>
      <c r="I35" s="37"/>
      <c r="J35" s="38"/>
    </row>
  </sheetData>
  <mergeCells count="8">
    <mergeCell ref="H26:I26"/>
    <mergeCell ref="H27:I27"/>
    <mergeCell ref="H28:I28"/>
    <mergeCell ref="D15:F15"/>
    <mergeCell ref="B10:C11"/>
    <mergeCell ref="B12:C12"/>
    <mergeCell ref="D10:E11"/>
    <mergeCell ref="D12:E12"/>
  </mergeCells>
  <phoneticPr fontId="1"/>
  <dataValidations count="1">
    <dataValidation type="list" allowBlank="1" showInputMessage="1" showErrorMessage="1" sqref="E6" xr:uid="{E4C3A083-6644-4988-B30E-F9E51214730E}">
      <formula1>"様,御中"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2025-12-28T08:00:09Z</dcterms:modified>
</cp:coreProperties>
</file>