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filterPrivacy="1"/>
  <xr:revisionPtr revIDLastSave="0" documentId="13_ncr:1_{8C2FBD5E-8C17-4400-B9F1-0BDB2350EC1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源泉徴収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5" i="1" l="1"/>
  <c r="J17" i="1"/>
  <c r="J18" i="1"/>
  <c r="J19" i="1"/>
  <c r="J20" i="1"/>
  <c r="J21" i="1"/>
  <c r="J22" i="1"/>
  <c r="J23" i="1" l="1"/>
  <c r="J24" i="1" l="1"/>
  <c r="J26" i="1" s="1"/>
  <c r="D10" i="1" s="1"/>
</calcChain>
</file>

<file path=xl/sharedStrings.xml><?xml version="1.0" encoding="utf-8"?>
<sst xmlns="http://schemas.openxmlformats.org/spreadsheetml/2006/main" count="24" uniqueCount="24">
  <si>
    <t>合計</t>
    <rPh sb="0" eb="2">
      <t>ゴウケイ</t>
    </rPh>
    <phoneticPr fontId="1"/>
  </si>
  <si>
    <t>小計</t>
    <rPh sb="0" eb="2">
      <t>ショウケイ</t>
    </rPh>
    <phoneticPr fontId="1"/>
  </si>
  <si>
    <t>請 求 書</t>
    <rPh sb="0" eb="1">
      <t>ショウ</t>
    </rPh>
    <rPh sb="2" eb="3">
      <t>モトム</t>
    </rPh>
    <rPh sb="4" eb="5">
      <t>ショ</t>
    </rPh>
    <phoneticPr fontId="1"/>
  </si>
  <si>
    <t>下記のとおりご請求申し上げます。</t>
    <rPh sb="0" eb="2">
      <t>カキ</t>
    </rPh>
    <rPh sb="7" eb="9">
      <t>セイキュウ</t>
    </rPh>
    <rPh sb="9" eb="10">
      <t>モウ</t>
    </rPh>
    <rPh sb="11" eb="12">
      <t>ア</t>
    </rPh>
    <phoneticPr fontId="1"/>
  </si>
  <si>
    <t>品    名</t>
    <rPh sb="0" eb="1">
      <t>ヒン</t>
    </rPh>
    <rPh sb="5" eb="6">
      <t>ナ</t>
    </rPh>
    <phoneticPr fontId="1"/>
  </si>
  <si>
    <t>数  量</t>
    <rPh sb="0" eb="1">
      <t>カズ</t>
    </rPh>
    <rPh sb="3" eb="4">
      <t>リョウ</t>
    </rPh>
    <phoneticPr fontId="1"/>
  </si>
  <si>
    <t>単  位</t>
    <rPh sb="0" eb="1">
      <t>タン</t>
    </rPh>
    <rPh sb="3" eb="4">
      <t>クライ</t>
    </rPh>
    <phoneticPr fontId="1"/>
  </si>
  <si>
    <t>単  価</t>
    <rPh sb="0" eb="1">
      <t>タン</t>
    </rPh>
    <rPh sb="3" eb="4">
      <t>アタイ</t>
    </rPh>
    <phoneticPr fontId="1"/>
  </si>
  <si>
    <t>金  額</t>
    <rPh sb="0" eb="1">
      <t>キン</t>
    </rPh>
    <rPh sb="3" eb="4">
      <t>ガク</t>
    </rPh>
    <phoneticPr fontId="1"/>
  </si>
  <si>
    <t>商品A</t>
    <rPh sb="0" eb="2">
      <t>ショウヒン</t>
    </rPh>
    <phoneticPr fontId="1"/>
  </si>
  <si>
    <t>枚</t>
    <rPh sb="0" eb="1">
      <t>マイ</t>
    </rPh>
    <phoneticPr fontId="1"/>
  </si>
  <si>
    <t>備考</t>
    <rPh sb="0" eb="2">
      <t>ビコウ</t>
    </rPh>
    <phoneticPr fontId="1"/>
  </si>
  <si>
    <t>消費税（10%）</t>
    <rPh sb="0" eb="3">
      <t>ショウヒゼイ</t>
    </rPh>
    <phoneticPr fontId="1"/>
  </si>
  <si>
    <t>請求番号：</t>
    <rPh sb="0" eb="4">
      <t>セイキュウバンゴウ</t>
    </rPh>
    <phoneticPr fontId="1"/>
  </si>
  <si>
    <t>請求日：</t>
    <rPh sb="0" eb="3">
      <t>セイキュウビ</t>
    </rPh>
    <phoneticPr fontId="1"/>
  </si>
  <si>
    <t>御中</t>
  </si>
  <si>
    <t>ご請求金額：</t>
    <rPh sb="1" eb="3">
      <t>セイキュウ</t>
    </rPh>
    <rPh sb="3" eb="5">
      <t>キンガク</t>
    </rPh>
    <phoneticPr fontId="1"/>
  </si>
  <si>
    <t>東京都○○区○○1-1-1</t>
    <rPh sb="0" eb="3">
      <t>トウキョウト</t>
    </rPh>
    <rPh sb="3" eb="6">
      <t>マルマルク</t>
    </rPh>
    <phoneticPr fontId="1"/>
  </si>
  <si>
    <t>TEL:03-0000-0000</t>
    <phoneticPr fontId="1"/>
  </si>
  <si>
    <t>請求書発行者：</t>
    <rPh sb="0" eb="3">
      <t>セイキュウショ</t>
    </rPh>
    <rPh sb="3" eb="6">
      <t>ハッコウシャ</t>
    </rPh>
    <phoneticPr fontId="1"/>
  </si>
  <si>
    <t>○○○〇</t>
    <phoneticPr fontId="1"/>
  </si>
  <si>
    <t>登録番号：T0123456789123</t>
    <rPh sb="0" eb="4">
      <t>トウロクバンゴウ</t>
    </rPh>
    <phoneticPr fontId="1"/>
  </si>
  <si>
    <t>xxxxx@xxxxxxxxxx.com</t>
    <phoneticPr fontId="1"/>
  </si>
  <si>
    <t>源泉徴収税額</t>
    <rPh sb="0" eb="5">
      <t>ゲンセンチョウシュウゼイ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</si>
</sst>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&quot;¥&quot;#,##0&quot;－&quot;"/>
    <numFmt numFmtId="178" formatCode="&quot;¥&quot;#,##0_ &quot;－&quot;"/>
    <numFmt numFmtId="179" formatCode="&quot;¥&quot;#,##0&quot; ―&quot;"/>
  </numFmts>
  <fonts count="9" x14ac:knownFonts="1">
    <font>
      <sz val="10"/>
      <color theme="1"/>
      <name val="Meiryo UI"/>
      <family val="2"/>
      <charset val="128"/>
    </font>
    <font>
      <sz val="6"/>
      <name val="Meiryo UI"/>
      <family val="2"/>
      <charset val="128"/>
    </font>
    <font>
      <sz val="10"/>
      <color theme="1"/>
      <name val="游明朝"/>
      <family val="1"/>
      <charset val="128"/>
    </font>
    <font>
      <sz val="16"/>
      <color theme="1"/>
      <name val="游明朝"/>
      <family val="1"/>
      <charset val="128"/>
    </font>
    <font>
      <sz val="14"/>
      <color theme="1"/>
      <name val="游明朝"/>
      <family val="1"/>
      <charset val="128"/>
    </font>
    <font>
      <sz val="12"/>
      <color theme="1"/>
      <name val="游明朝"/>
      <family val="1"/>
      <charset val="128"/>
    </font>
    <font>
      <sz val="18"/>
      <color theme="1"/>
      <name val="游明朝"/>
      <family val="1"/>
      <charset val="128"/>
    </font>
    <font>
      <sz val="24"/>
      <color theme="1"/>
      <name val="游明朝"/>
      <family val="1"/>
      <charset val="128"/>
    </font>
    <font>
      <sz val="20"/>
      <color theme="1"/>
      <name val="游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auto="1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8" xfId="0" applyFont="1" applyBorder="1">
      <alignment vertical="center"/>
    </xf>
    <xf numFmtId="0" fontId="2" fillId="0" borderId="8" xfId="0" applyFont="1" applyBorder="1">
      <alignment vertical="center"/>
    </xf>
    <xf numFmtId="31" fontId="2" fillId="0" borderId="0" xfId="0" applyNumberFormat="1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177" fontId="3" fillId="0" borderId="0" xfId="0" applyNumberFormat="1" applyFont="1">
      <alignment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1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177" fontId="6" fillId="0" borderId="0" xfId="0" applyNumberFormat="1" applyFont="1" applyAlignment="1"/>
    <xf numFmtId="0" fontId="8" fillId="0" borderId="0" xfId="0" applyFont="1" applyAlignment="1">
      <alignment horizontal="centerContinuous" vertical="center"/>
    </xf>
    <xf numFmtId="0" fontId="5" fillId="0" borderId="8" xfId="0" applyFont="1" applyBorder="1" applyAlignment="1">
      <alignment horizontal="center" vertical="center"/>
    </xf>
    <xf numFmtId="179" fontId="4" fillId="0" borderId="0" xfId="0" applyNumberFormat="1" applyFont="1" applyAlignment="1"/>
    <xf numFmtId="0" fontId="2" fillId="0" borderId="0" xfId="0" applyFont="1" applyAlignment="1">
      <alignment horizontal="distributed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1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178" fontId="4" fillId="0" borderId="0" xfId="0" applyNumberFormat="1" applyFont="1" applyAlignment="1">
      <alignment horizontal="right"/>
    </xf>
    <xf numFmtId="178" fontId="4" fillId="0" borderId="12" xfId="0" applyNumberFormat="1" applyFont="1" applyBorder="1" applyAlignment="1">
      <alignment horizontal="right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top" wrapText="1" indent="1"/>
    </xf>
    <xf numFmtId="0" fontId="2" fillId="0" borderId="3" xfId="0" applyFont="1" applyBorder="1" applyAlignment="1">
      <alignment horizontal="left" vertical="top" indent="1"/>
    </xf>
    <xf numFmtId="0" fontId="2" fillId="0" borderId="4" xfId="0" applyFont="1" applyBorder="1" applyAlignment="1">
      <alignment horizontal="left" vertical="top" indent="1"/>
    </xf>
    <xf numFmtId="0" fontId="2" fillId="0" borderId="5" xfId="0" applyFont="1" applyBorder="1" applyAlignment="1">
      <alignment horizontal="left" vertical="top" indent="1"/>
    </xf>
    <xf numFmtId="0" fontId="2" fillId="0" borderId="0" xfId="0" applyFont="1" applyAlignment="1">
      <alignment horizontal="left" vertical="top" indent="1"/>
    </xf>
    <xf numFmtId="0" fontId="2" fillId="0" borderId="6" xfId="0" applyFont="1" applyBorder="1" applyAlignment="1">
      <alignment horizontal="left" vertical="top" indent="1"/>
    </xf>
    <xf numFmtId="0" fontId="2" fillId="0" borderId="7" xfId="0" applyFont="1" applyBorder="1" applyAlignment="1">
      <alignment horizontal="left" vertical="top" indent="1"/>
    </xf>
    <xf numFmtId="0" fontId="2" fillId="0" borderId="8" xfId="0" applyFont="1" applyBorder="1" applyAlignment="1">
      <alignment horizontal="left" vertical="top" indent="1"/>
    </xf>
    <xf numFmtId="0" fontId="2" fillId="0" borderId="9" xfId="0" applyFont="1" applyBorder="1" applyAlignment="1">
      <alignment horizontal="left" vertical="top" indent="1"/>
    </xf>
    <xf numFmtId="0" fontId="2" fillId="0" borderId="10" xfId="0" applyFont="1" applyBorder="1" applyAlignment="1">
      <alignment horizontal="distributed" vertical="center" indent="3"/>
    </xf>
    <xf numFmtId="0" fontId="2" fillId="0" borderId="11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distributed" vertical="center" indent="3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34"/>
  <sheetViews>
    <sheetView showGridLines="0" tabSelected="1" zoomScaleNormal="100" zoomScaleSheetLayoutView="100" workbookViewId="0"/>
  </sheetViews>
  <sheetFormatPr defaultColWidth="5" defaultRowHeight="18.75" customHeight="1" x14ac:dyDescent="0.3"/>
  <cols>
    <col min="1" max="1" width="4.08984375" style="1" customWidth="1"/>
    <col min="2" max="2" width="4.90625" style="1" customWidth="1"/>
    <col min="3" max="3" width="11.90625" style="1" customWidth="1"/>
    <col min="4" max="5" width="7.54296875" style="1" customWidth="1"/>
    <col min="6" max="6" width="5.54296875" style="1" customWidth="1"/>
    <col min="7" max="7" width="5.6328125" style="1" customWidth="1"/>
    <col min="8" max="9" width="11" style="1" customWidth="1"/>
    <col min="10" max="10" width="17.26953125" style="1" customWidth="1"/>
    <col min="11" max="11" width="4.08984375" style="1" customWidth="1"/>
    <col min="12" max="16384" width="5" style="1"/>
  </cols>
  <sheetData>
    <row r="1" spans="2:10" ht="18.75" customHeight="1" x14ac:dyDescent="0.3">
      <c r="I1" s="22" t="s">
        <v>14</v>
      </c>
    </row>
    <row r="2" spans="2:10" ht="18.75" customHeight="1" x14ac:dyDescent="0.3">
      <c r="I2" s="22" t="s">
        <v>13</v>
      </c>
    </row>
    <row r="4" spans="2:10" ht="39.6" customHeight="1" x14ac:dyDescent="0.3">
      <c r="B4" s="19" t="s">
        <v>2</v>
      </c>
      <c r="C4" s="16"/>
      <c r="D4" s="16"/>
      <c r="E4" s="16"/>
      <c r="F4" s="17"/>
      <c r="G4" s="17"/>
      <c r="H4" s="16"/>
      <c r="I4" s="16"/>
      <c r="J4" s="16"/>
    </row>
    <row r="5" spans="2:10" ht="28.2" customHeight="1" x14ac:dyDescent="0.3">
      <c r="J5" s="14"/>
    </row>
    <row r="6" spans="2:10" ht="22.5" customHeight="1" x14ac:dyDescent="0.3">
      <c r="B6" s="2"/>
      <c r="C6" s="3"/>
      <c r="D6" s="3"/>
      <c r="E6" s="20" t="s">
        <v>15</v>
      </c>
      <c r="I6" s="4"/>
      <c r="J6" s="4"/>
    </row>
    <row r="7" spans="2:10" ht="22.5" customHeight="1" x14ac:dyDescent="0.3">
      <c r="B7" s="5"/>
    </row>
    <row r="8" spans="2:10" ht="18.75" customHeight="1" x14ac:dyDescent="0.3">
      <c r="C8" s="6"/>
      <c r="D8" s="6"/>
      <c r="E8" s="7"/>
      <c r="F8" s="7"/>
      <c r="I8" s="1" t="s">
        <v>19</v>
      </c>
      <c r="J8" s="1" t="s">
        <v>20</v>
      </c>
    </row>
    <row r="9" spans="2:10" ht="18.75" customHeight="1" x14ac:dyDescent="0.3">
      <c r="B9" s="1" t="s">
        <v>3</v>
      </c>
      <c r="I9" s="1" t="s">
        <v>17</v>
      </c>
    </row>
    <row r="10" spans="2:10" ht="18.75" customHeight="1" x14ac:dyDescent="0.7">
      <c r="B10" s="25" t="s">
        <v>16</v>
      </c>
      <c r="C10" s="25"/>
      <c r="D10" s="28">
        <f>IF(AND(J26&lt;&gt;"",J26&lt;&gt; 0),J26, "")</f>
        <v>99790</v>
      </c>
      <c r="E10" s="28"/>
      <c r="F10" s="21"/>
      <c r="G10" s="18"/>
      <c r="I10" s="1" t="s">
        <v>18</v>
      </c>
    </row>
    <row r="11" spans="2:10" ht="21.75" customHeight="1" thickBot="1" x14ac:dyDescent="0.6">
      <c r="B11" s="26"/>
      <c r="C11" s="26"/>
      <c r="D11" s="29"/>
      <c r="E11" s="29"/>
      <c r="F11" s="21"/>
      <c r="I11" t="s">
        <v>22</v>
      </c>
    </row>
    <row r="12" spans="2:10" ht="19.8" customHeight="1" thickTop="1" x14ac:dyDescent="0.3">
      <c r="B12" s="27"/>
      <c r="C12" s="27"/>
      <c r="D12" s="12"/>
      <c r="E12" s="13"/>
      <c r="F12" s="13"/>
      <c r="I12" s="1" t="s">
        <v>21</v>
      </c>
    </row>
    <row r="13" spans="2:10" ht="24.75" customHeight="1" x14ac:dyDescent="0.3"/>
    <row r="15" spans="2:10" ht="22.8" customHeight="1" x14ac:dyDescent="0.3">
      <c r="B15" s="23" t="s">
        <v>4</v>
      </c>
      <c r="C15" s="23"/>
      <c r="D15" s="23"/>
      <c r="E15" s="23"/>
      <c r="F15" s="30" t="s">
        <v>5</v>
      </c>
      <c r="G15" s="31"/>
      <c r="H15" s="11" t="s">
        <v>6</v>
      </c>
      <c r="I15" s="10" t="s">
        <v>7</v>
      </c>
      <c r="J15" s="10" t="s">
        <v>8</v>
      </c>
    </row>
    <row r="16" spans="2:10" ht="22.8" customHeight="1" x14ac:dyDescent="0.3">
      <c r="B16" s="24" t="s">
        <v>9</v>
      </c>
      <c r="C16" s="24"/>
      <c r="D16" s="24"/>
      <c r="E16" s="24"/>
      <c r="F16" s="32">
        <v>1</v>
      </c>
      <c r="G16" s="33"/>
      <c r="H16" s="15" t="s">
        <v>10</v>
      </c>
      <c r="I16" s="8">
        <v>1520</v>
      </c>
      <c r="J16" s="9">
        <v>100000</v>
      </c>
    </row>
    <row r="17" spans="2:10" ht="22.8" customHeight="1" x14ac:dyDescent="0.3">
      <c r="B17" s="24"/>
      <c r="C17" s="24"/>
      <c r="D17" s="24"/>
      <c r="E17" s="24"/>
      <c r="F17" s="32"/>
      <c r="G17" s="33"/>
      <c r="H17" s="15"/>
      <c r="I17" s="8"/>
      <c r="J17" s="9" t="str">
        <f t="shared" ref="J17:J22" si="0">IF(AND(G17&lt;&gt;"", I17&lt;&gt;""), G17*I17, "")</f>
        <v/>
      </c>
    </row>
    <row r="18" spans="2:10" ht="22.8" customHeight="1" x14ac:dyDescent="0.3">
      <c r="B18" s="24"/>
      <c r="C18" s="24"/>
      <c r="D18" s="24"/>
      <c r="E18" s="24"/>
      <c r="F18" s="32"/>
      <c r="G18" s="33"/>
      <c r="H18" s="15"/>
      <c r="I18" s="8"/>
      <c r="J18" s="9" t="str">
        <f t="shared" si="0"/>
        <v/>
      </c>
    </row>
    <row r="19" spans="2:10" ht="22.8" customHeight="1" x14ac:dyDescent="0.3">
      <c r="B19" s="24"/>
      <c r="C19" s="24"/>
      <c r="D19" s="24"/>
      <c r="E19" s="24"/>
      <c r="F19" s="32"/>
      <c r="G19" s="33"/>
      <c r="H19" s="15"/>
      <c r="I19" s="8"/>
      <c r="J19" s="9" t="str">
        <f t="shared" si="0"/>
        <v/>
      </c>
    </row>
    <row r="20" spans="2:10" ht="22.8" customHeight="1" x14ac:dyDescent="0.3">
      <c r="B20" s="24"/>
      <c r="C20" s="24"/>
      <c r="D20" s="24"/>
      <c r="E20" s="24"/>
      <c r="F20" s="32"/>
      <c r="G20" s="33"/>
      <c r="H20" s="15"/>
      <c r="I20" s="8"/>
      <c r="J20" s="9" t="str">
        <f t="shared" si="0"/>
        <v/>
      </c>
    </row>
    <row r="21" spans="2:10" ht="22.8" customHeight="1" x14ac:dyDescent="0.3">
      <c r="B21" s="24"/>
      <c r="C21" s="24"/>
      <c r="D21" s="24"/>
      <c r="E21" s="24"/>
      <c r="F21" s="32"/>
      <c r="G21" s="33"/>
      <c r="H21" s="15"/>
      <c r="I21" s="8"/>
      <c r="J21" s="9" t="str">
        <f t="shared" si="0"/>
        <v/>
      </c>
    </row>
    <row r="22" spans="2:10" ht="24.6" customHeight="1" x14ac:dyDescent="0.3">
      <c r="B22" s="24"/>
      <c r="C22" s="24"/>
      <c r="D22" s="24"/>
      <c r="E22" s="24"/>
      <c r="F22" s="32"/>
      <c r="G22" s="33"/>
      <c r="H22" s="15"/>
      <c r="I22" s="8"/>
      <c r="J22" s="9" t="str">
        <f t="shared" si="0"/>
        <v/>
      </c>
    </row>
    <row r="23" spans="2:10" ht="19.8" customHeight="1" x14ac:dyDescent="0.3">
      <c r="B23" s="12"/>
      <c r="C23" s="12"/>
      <c r="D23" s="12"/>
      <c r="E23" s="12"/>
      <c r="F23" s="12"/>
      <c r="G23" s="12"/>
      <c r="H23" s="43" t="s">
        <v>1</v>
      </c>
      <c r="I23" s="44"/>
      <c r="J23" s="9">
        <f>SUM(J16:J22)</f>
        <v>100000</v>
      </c>
    </row>
    <row r="24" spans="2:10" ht="19.8" customHeight="1" x14ac:dyDescent="0.3">
      <c r="B24" s="12"/>
      <c r="C24" s="12"/>
      <c r="D24" s="12"/>
      <c r="E24" s="12"/>
      <c r="F24" s="12"/>
      <c r="G24" s="12"/>
      <c r="H24" s="45" t="s">
        <v>12</v>
      </c>
      <c r="I24" s="44"/>
      <c r="J24" s="9">
        <f>ROUND(J23 * 0.1, 0)</f>
        <v>10000</v>
      </c>
    </row>
    <row r="25" spans="2:10" ht="19.8" customHeight="1" x14ac:dyDescent="0.3">
      <c r="B25" s="12"/>
      <c r="C25" s="12"/>
      <c r="D25" s="12"/>
      <c r="E25" s="12"/>
      <c r="F25" s="12"/>
      <c r="G25" s="12"/>
      <c r="H25" s="45" t="s">
        <v>23</v>
      </c>
      <c r="I25" s="44"/>
      <c r="J25" s="9">
        <f>INT(IF(J23&lt;=1000000,J23*10.21%,(J23-1000000)*20.42%+102100))</f>
        <v>10210</v>
      </c>
    </row>
    <row r="26" spans="2:10" ht="19.8" customHeight="1" x14ac:dyDescent="0.3">
      <c r="B26" s="12"/>
      <c r="C26" s="12"/>
      <c r="D26" s="12"/>
      <c r="E26" s="12"/>
      <c r="F26" s="12"/>
      <c r="G26" s="12"/>
      <c r="H26" s="43" t="s">
        <v>0</v>
      </c>
      <c r="I26" s="44"/>
      <c r="J26" s="9">
        <f>J23+J24-J25</f>
        <v>99790</v>
      </c>
    </row>
    <row r="27" spans="2:10" ht="19.8" customHeight="1" x14ac:dyDescent="0.3"/>
    <row r="28" spans="2:10" ht="19.8" customHeight="1" x14ac:dyDescent="0.3"/>
    <row r="29" spans="2:10" ht="19.8" customHeight="1" x14ac:dyDescent="0.3">
      <c r="B29" s="34" t="s">
        <v>11</v>
      </c>
      <c r="C29" s="35"/>
      <c r="D29" s="35"/>
      <c r="E29" s="35"/>
      <c r="F29" s="35"/>
      <c r="G29" s="35"/>
      <c r="H29" s="35"/>
      <c r="I29" s="35"/>
      <c r="J29" s="36"/>
    </row>
    <row r="30" spans="2:10" ht="19.8" customHeight="1" x14ac:dyDescent="0.3">
      <c r="B30" s="37"/>
      <c r="C30" s="38"/>
      <c r="D30" s="38"/>
      <c r="E30" s="38"/>
      <c r="F30" s="38"/>
      <c r="G30" s="38"/>
      <c r="H30" s="38"/>
      <c r="I30" s="38"/>
      <c r="J30" s="39"/>
    </row>
    <row r="31" spans="2:10" ht="19.8" customHeight="1" x14ac:dyDescent="0.3">
      <c r="B31" s="37"/>
      <c r="C31" s="38"/>
      <c r="D31" s="38"/>
      <c r="E31" s="38"/>
      <c r="F31" s="38"/>
      <c r="G31" s="38"/>
      <c r="H31" s="38"/>
      <c r="I31" s="38"/>
      <c r="J31" s="39"/>
    </row>
    <row r="32" spans="2:10" ht="19.8" customHeight="1" x14ac:dyDescent="0.3">
      <c r="B32" s="37"/>
      <c r="C32" s="38"/>
      <c r="D32" s="38"/>
      <c r="E32" s="38"/>
      <c r="F32" s="38"/>
      <c r="G32" s="38"/>
      <c r="H32" s="38"/>
      <c r="I32" s="38"/>
      <c r="J32" s="39"/>
    </row>
    <row r="33" spans="2:10" ht="19.8" customHeight="1" x14ac:dyDescent="0.3">
      <c r="B33" s="37"/>
      <c r="C33" s="38"/>
      <c r="D33" s="38"/>
      <c r="E33" s="38"/>
      <c r="F33" s="38"/>
      <c r="G33" s="38"/>
      <c r="H33" s="38"/>
      <c r="I33" s="38"/>
      <c r="J33" s="39"/>
    </row>
    <row r="34" spans="2:10" ht="19.8" customHeight="1" x14ac:dyDescent="0.3">
      <c r="B34" s="40"/>
      <c r="C34" s="41"/>
      <c r="D34" s="41"/>
      <c r="E34" s="41"/>
      <c r="F34" s="41"/>
      <c r="G34" s="41"/>
      <c r="H34" s="41"/>
      <c r="I34" s="41"/>
      <c r="J34" s="42"/>
    </row>
  </sheetData>
  <mergeCells count="24">
    <mergeCell ref="B29:J34"/>
    <mergeCell ref="B17:E17"/>
    <mergeCell ref="B18:E18"/>
    <mergeCell ref="B19:E19"/>
    <mergeCell ref="B20:E20"/>
    <mergeCell ref="B21:E21"/>
    <mergeCell ref="H23:I23"/>
    <mergeCell ref="H24:I24"/>
    <mergeCell ref="B22:E22"/>
    <mergeCell ref="F20:G20"/>
    <mergeCell ref="F21:G21"/>
    <mergeCell ref="F22:G22"/>
    <mergeCell ref="H25:I25"/>
    <mergeCell ref="H26:I26"/>
    <mergeCell ref="F15:G15"/>
    <mergeCell ref="F16:G16"/>
    <mergeCell ref="F17:G17"/>
    <mergeCell ref="F18:G18"/>
    <mergeCell ref="F19:G19"/>
    <mergeCell ref="B15:E15"/>
    <mergeCell ref="B16:E16"/>
    <mergeCell ref="B10:C11"/>
    <mergeCell ref="B12:C12"/>
    <mergeCell ref="D10:E11"/>
  </mergeCells>
  <phoneticPr fontId="1"/>
  <dataValidations count="1">
    <dataValidation type="list" allowBlank="1" showInputMessage="1" showErrorMessage="1" sqref="E6" xr:uid="{E4C3A083-6644-4988-B30E-F9E51214730E}">
      <formula1>"様,御中"</formula1>
    </dataValidation>
  </dataValidations>
  <pageMargins left="0.19685039370078741" right="0.19685039370078741" top="0.39370078740157483" bottom="0.39370078740157483" header="0.31496062992125984" footer="0.31496062992125984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源泉徴収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2019-11-20T08:32:37Z</dcterms:created>
  <dcterms:modified xsi:type="dcterms:W3CDTF">2025-12-29T00:08:50Z</dcterms:modified>
</cp:coreProperties>
</file>