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F93CC71-D735-4708-B20F-EAA9A770AC36}" xr6:coauthVersionLast="47" xr6:coauthVersionMax="47" xr10:uidLastSave="{00000000-0000-0000-0000-000000000000}"/>
  <bookViews>
    <workbookView xWindow="4908" yWindow="240" windowWidth="16440" windowHeight="1162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O32" i="1"/>
  <c r="N16" i="1"/>
  <c r="N17" i="1"/>
  <c r="N18" i="1"/>
  <c r="N19" i="1"/>
  <c r="N20" i="1"/>
  <c r="N21" i="1"/>
  <c r="N22" i="1"/>
  <c r="N23" i="1"/>
  <c r="N24" i="1"/>
  <c r="N25" i="1"/>
  <c r="N26" i="1"/>
  <c r="N27" i="1"/>
  <c r="N15" i="1"/>
  <c r="N29" i="1" l="1"/>
  <c r="N28" i="1"/>
  <c r="N30" i="1" l="1"/>
  <c r="D12" i="1" s="1"/>
</calcChain>
</file>

<file path=xl/sharedStrings.xml><?xml version="1.0" encoding="utf-8"?>
<sst xmlns="http://schemas.openxmlformats.org/spreadsheetml/2006/main" count="29" uniqueCount="27">
  <si>
    <t>合計</t>
    <rPh sb="0" eb="2">
      <t>ゴウケイ</t>
    </rPh>
    <phoneticPr fontId="1"/>
  </si>
  <si>
    <t>〒000-0000</t>
    <phoneticPr fontId="1"/>
  </si>
  <si>
    <t>〇〇県〇〇市〇〇町〇〇</t>
    <rPh sb="2" eb="3">
      <t>ケン</t>
    </rPh>
    <rPh sb="5" eb="6">
      <t>シ</t>
    </rPh>
    <rPh sb="8" eb="9">
      <t>チョウ</t>
    </rPh>
    <phoneticPr fontId="1"/>
  </si>
  <si>
    <t>御中</t>
    <rPh sb="0" eb="2">
      <t>オンチュウ</t>
    </rPh>
    <phoneticPr fontId="1"/>
  </si>
  <si>
    <t>TEL：00-0000-0000</t>
    <phoneticPr fontId="1"/>
  </si>
  <si>
    <t>FAX：00-0000-0000</t>
    <phoneticPr fontId="1"/>
  </si>
  <si>
    <t>小計</t>
    <rPh sb="0" eb="2">
      <t>ショウケイ</t>
    </rPh>
    <phoneticPr fontId="1"/>
  </si>
  <si>
    <t>数  量</t>
    <rPh sb="0" eb="1">
      <t>カズ</t>
    </rPh>
    <rPh sb="3" eb="4">
      <t>リョウ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</si>
  <si>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</si>
  <si>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</si>
  <si>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納 品 書</t>
    <rPh sb="0" eb="1">
      <t>オサメ</t>
    </rPh>
    <rPh sb="2" eb="3">
      <t>ヒン</t>
    </rPh>
    <rPh sb="4" eb="5">
      <t>ショ</t>
    </rPh>
    <phoneticPr fontId="1"/>
  </si>
  <si>
    <t>XXXXXX納品の件</t>
    <rPh sb="6" eb="8">
      <t>ノウヒン</t>
    </rPh>
    <rPh sb="9" eb="10">
      <t>ケン</t>
    </rPh>
    <phoneticPr fontId="1"/>
  </si>
  <si>
    <t>株式会社サンプルシステム工業</t>
    <rPh sb="0" eb="4">
      <t>カブシキガイシャ</t>
    </rPh>
    <rPh sb="12" eb="14">
      <t>コウギョウ</t>
    </rPh>
    <phoneticPr fontId="1"/>
  </si>
  <si>
    <t>登録番号：T0123456789012</t>
    <rPh sb="0" eb="4">
      <t>トウロクバンゴウ</t>
    </rPh>
    <phoneticPr fontId="1"/>
  </si>
  <si>
    <t>件名：</t>
    <phoneticPr fontId="1"/>
  </si>
  <si>
    <t>納品日：</t>
    <rPh sb="0" eb="1">
      <t>オサメ</t>
    </rPh>
    <rPh sb="1" eb="2">
      <t>ヒン</t>
    </rPh>
    <rPh sb="2" eb="3">
      <t>ニチ</t>
    </rPh>
    <phoneticPr fontId="1"/>
  </si>
  <si>
    <t>合計金額：</t>
    <rPh sb="0" eb="2">
      <t>ゴウケイ</t>
    </rPh>
    <rPh sb="2" eb="4">
      <t>キンガク</t>
    </rPh>
    <phoneticPr fontId="1"/>
  </si>
  <si>
    <t>サンプルA</t>
    <phoneticPr fontId="1"/>
  </si>
  <si>
    <t>サンプルB ※</t>
    <phoneticPr fontId="1"/>
  </si>
  <si>
    <t>サンプルC</t>
    <phoneticPr fontId="1"/>
  </si>
  <si>
    <t>消費税</t>
    <rPh sb="0" eb="3">
      <t>ショウヒゼイ</t>
    </rPh>
    <phoneticPr fontId="1"/>
  </si>
  <si>
    <t>10%対象</t>
    <rPh sb="3" eb="5">
      <t>タイショウ</t>
    </rPh>
    <phoneticPr fontId="1"/>
  </si>
  <si>
    <t>8%対象</t>
    <rPh sb="2" eb="4">
      <t>タイショウ</t>
    </rPh>
    <phoneticPr fontId="1"/>
  </si>
  <si>
    <t>※は軽減税率対象</t>
    <rPh sb="2" eb="8">
      <t>ケイゲンゼイリツタイショウ</t>
    </rPh>
    <phoneticPr fontId="1"/>
  </si>
  <si>
    <t>品番・品名</t>
    <rPh sb="0" eb="2">
      <t>ヒンバン</t>
    </rPh>
    <rPh sb="3" eb="5">
      <t>ヒンメイ</t>
    </rPh>
    <phoneticPr fontId="1"/>
  </si>
  <si>
    <t>○○○○株式会社</t>
    <rPh sb="4" eb="8">
      <t>カブシキガイシャ</t>
    </rPh>
    <phoneticPr fontId="1"/>
  </si>
  <si>
    <t>納品番号：20251217001</t>
    <rPh sb="0" eb="4">
      <t>ノウヒンバンゴウ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</si>
</sst>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&quot;¥&quot;#,##0&quot;－&quot;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11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indent="1"/>
    </xf>
    <xf numFmtId="0" fontId="2" fillId="0" borderId="3" xfId="0" applyFont="1" applyBorder="1" applyAlignment="1">
      <alignment horizontal="right" vertical="center" indent="1"/>
    </xf>
    <xf numFmtId="177" fontId="2" fillId="0" borderId="3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31" fontId="2" fillId="0" borderId="0" xfId="0" applyNumberFormat="1" applyFont="1" applyBorder="1" applyAlignment="1">
      <alignment vertical="center"/>
    </xf>
    <xf numFmtId="31" fontId="2" fillId="0" borderId="0" xfId="0" applyNumberFormat="1" applyFont="1" applyBorder="1" applyAlignment="1">
      <alignment horizontal="left" vertical="center" readingOrder="1"/>
    </xf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4" fillId="0" borderId="2" xfId="0" applyFont="1" applyBorder="1">
      <alignment vertical="center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right" vertical="center" indent="1"/>
    </xf>
    <xf numFmtId="177" fontId="2" fillId="0" borderId="8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/>
    <xf numFmtId="0" fontId="4" fillId="0" borderId="7" xfId="0" applyFont="1" applyBorder="1" applyAlignment="1"/>
    <xf numFmtId="178" fontId="3" fillId="0" borderId="7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showGridLines="0" tabSelected="1" zoomScaleNormal="100" zoomScaleSheetLayoutView="100" workbookViewId="0">
      <selection activeCell="P3" sqref="P3"/>
    </sheetView>
  </sheetViews>
  <sheetFormatPr defaultColWidth="5" defaultRowHeight="20.399999999999999" customHeight="1" x14ac:dyDescent="0.3"/>
  <cols>
    <col min="1" max="16" width="4.90625" style="1" customWidth="1"/>
    <col min="17" max="16384" width="5" style="1"/>
  </cols>
  <sheetData>
    <row r="1" spans="1:16" ht="20.399999999999999" customHeight="1" x14ac:dyDescent="0.3">
      <c r="M1" s="15">
        <v>46008</v>
      </c>
      <c r="N1" s="16"/>
      <c r="O1" s="16"/>
      <c r="P1" s="16"/>
    </row>
    <row r="2" spans="1:16" ht="20.399999999999999" customHeight="1" x14ac:dyDescent="0.3">
      <c r="O2" s="5"/>
      <c r="P2" s="5" t="s">
        <v>26</v>
      </c>
    </row>
    <row r="3" spans="1:16" ht="26.4" customHeight="1" x14ac:dyDescent="0.3">
      <c r="A3" s="18" t="s">
        <v>10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26.4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20.399999999999999" customHeight="1" x14ac:dyDescent="0.3">
      <c r="K5" s="19" t="s">
        <v>12</v>
      </c>
      <c r="M5" s="5"/>
    </row>
    <row r="6" spans="1:16" ht="20.399999999999999" customHeight="1" x14ac:dyDescent="0.3">
      <c r="K6" s="1" t="s">
        <v>13</v>
      </c>
      <c r="M6" s="5"/>
    </row>
    <row r="7" spans="1:16" ht="20.399999999999999" customHeight="1" x14ac:dyDescent="0.3">
      <c r="A7" s="30" t="s">
        <v>25</v>
      </c>
      <c r="B7" s="2"/>
      <c r="C7" s="2"/>
      <c r="D7" s="2"/>
      <c r="E7" s="2"/>
      <c r="F7" s="14" t="s">
        <v>3</v>
      </c>
      <c r="G7" s="14"/>
      <c r="K7" s="1" t="s">
        <v>1</v>
      </c>
    </row>
    <row r="8" spans="1:16" ht="20.399999999999999" customHeight="1" x14ac:dyDescent="0.3">
      <c r="A8" s="3"/>
      <c r="F8" s="4"/>
      <c r="G8" s="4"/>
      <c r="K8" s="1" t="s">
        <v>2</v>
      </c>
    </row>
    <row r="9" spans="1:16" ht="20.399999999999999" customHeight="1" x14ac:dyDescent="0.3">
      <c r="A9" s="22" t="s">
        <v>14</v>
      </c>
      <c r="B9" s="22"/>
      <c r="C9" s="17" t="s">
        <v>11</v>
      </c>
      <c r="E9" s="17"/>
      <c r="F9" s="17"/>
      <c r="G9" s="17"/>
      <c r="H9" s="17"/>
      <c r="I9" s="17"/>
      <c r="K9" s="1" t="s">
        <v>4</v>
      </c>
    </row>
    <row r="10" spans="1:16" ht="20.399999999999999" customHeight="1" x14ac:dyDescent="0.3">
      <c r="A10" s="23" t="s">
        <v>15</v>
      </c>
      <c r="B10" s="23"/>
      <c r="C10" s="21">
        <v>46011</v>
      </c>
      <c r="D10" s="21"/>
      <c r="E10" s="21"/>
      <c r="F10" s="21"/>
      <c r="G10" s="21"/>
      <c r="H10" s="20"/>
      <c r="I10" s="20"/>
      <c r="K10" s="1" t="s">
        <v>5</v>
      </c>
    </row>
    <row r="12" spans="1:16" ht="30.6" customHeight="1" thickBot="1" x14ac:dyDescent="0.7">
      <c r="A12" s="38" t="s">
        <v>16</v>
      </c>
      <c r="B12" s="38"/>
      <c r="C12" s="38"/>
      <c r="D12" s="39">
        <f>N30</f>
        <v>27300</v>
      </c>
      <c r="E12" s="39"/>
      <c r="F12" s="39"/>
      <c r="G12" s="39"/>
      <c r="H12" s="37"/>
      <c r="I12" s="37"/>
    </row>
    <row r="14" spans="1:16" ht="20.399999999999999" customHeight="1" x14ac:dyDescent="0.3">
      <c r="A14" s="33" t="s">
        <v>24</v>
      </c>
      <c r="B14" s="28"/>
      <c r="C14" s="28"/>
      <c r="D14" s="28"/>
      <c r="E14" s="28"/>
      <c r="F14" s="28"/>
      <c r="G14" s="28"/>
      <c r="H14" s="28"/>
      <c r="I14" s="29"/>
      <c r="J14" s="13" t="s">
        <v>7</v>
      </c>
      <c r="K14" s="13"/>
      <c r="L14" s="13" t="s">
        <v>8</v>
      </c>
      <c r="M14" s="13"/>
      <c r="N14" s="13" t="s">
        <v>9</v>
      </c>
      <c r="O14" s="13"/>
      <c r="P14" s="13"/>
    </row>
    <row r="15" spans="1:16" ht="20.399999999999999" customHeight="1" x14ac:dyDescent="0.3">
      <c r="A15" s="34" t="s">
        <v>17</v>
      </c>
      <c r="B15" s="26"/>
      <c r="C15" s="26"/>
      <c r="D15" s="26"/>
      <c r="E15" s="26"/>
      <c r="F15" s="26"/>
      <c r="G15" s="26"/>
      <c r="H15" s="26"/>
      <c r="I15" s="27"/>
      <c r="J15" s="6">
        <v>10</v>
      </c>
      <c r="K15" s="6"/>
      <c r="L15" s="7">
        <v>1000</v>
      </c>
      <c r="M15" s="7"/>
      <c r="N15" s="8">
        <f>IF(J15="","",J15*L15)</f>
        <v>10000</v>
      </c>
      <c r="O15" s="8"/>
      <c r="P15" s="8"/>
    </row>
    <row r="16" spans="1:16" ht="20.399999999999999" customHeight="1" x14ac:dyDescent="0.3">
      <c r="A16" s="34" t="s">
        <v>18</v>
      </c>
      <c r="B16" s="26"/>
      <c r="C16" s="26"/>
      <c r="D16" s="26"/>
      <c r="E16" s="26"/>
      <c r="F16" s="26"/>
      <c r="G16" s="26"/>
      <c r="H16" s="26"/>
      <c r="I16" s="27"/>
      <c r="J16" s="6">
        <v>5</v>
      </c>
      <c r="K16" s="6"/>
      <c r="L16" s="7">
        <v>2000</v>
      </c>
      <c r="M16" s="7"/>
      <c r="N16" s="8">
        <f>IF(J16="","",J16*L16)</f>
        <v>10000</v>
      </c>
      <c r="O16" s="8"/>
      <c r="P16" s="8"/>
    </row>
    <row r="17" spans="1:16" ht="20.399999999999999" customHeight="1" x14ac:dyDescent="0.3">
      <c r="A17" s="34" t="s">
        <v>19</v>
      </c>
      <c r="B17" s="26"/>
      <c r="C17" s="26"/>
      <c r="D17" s="26"/>
      <c r="E17" s="26"/>
      <c r="F17" s="26"/>
      <c r="G17" s="26"/>
      <c r="H17" s="26"/>
      <c r="I17" s="27"/>
      <c r="J17" s="6">
        <v>1</v>
      </c>
      <c r="K17" s="6"/>
      <c r="L17" s="7">
        <v>5000</v>
      </c>
      <c r="M17" s="7"/>
      <c r="N17" s="8">
        <f>IF(J17="","",J17*L17)</f>
        <v>5000</v>
      </c>
      <c r="O17" s="8"/>
      <c r="P17" s="8"/>
    </row>
    <row r="18" spans="1:16" ht="20.399999999999999" customHeight="1" x14ac:dyDescent="0.3">
      <c r="A18" s="34"/>
      <c r="B18" s="26"/>
      <c r="C18" s="26"/>
      <c r="D18" s="26"/>
      <c r="E18" s="26"/>
      <c r="F18" s="26"/>
      <c r="G18" s="26"/>
      <c r="H18" s="26"/>
      <c r="I18" s="27"/>
      <c r="J18" s="6"/>
      <c r="K18" s="6"/>
      <c r="L18" s="7"/>
      <c r="M18" s="7"/>
      <c r="N18" s="8" t="str">
        <f>IF(J18="","",J18*L18)</f>
        <v/>
      </c>
      <c r="O18" s="8"/>
      <c r="P18" s="8"/>
    </row>
    <row r="19" spans="1:16" ht="20.399999999999999" customHeight="1" x14ac:dyDescent="0.3">
      <c r="A19" s="34"/>
      <c r="B19" s="26"/>
      <c r="C19" s="26"/>
      <c r="D19" s="26"/>
      <c r="E19" s="26"/>
      <c r="F19" s="26"/>
      <c r="G19" s="26"/>
      <c r="H19" s="26"/>
      <c r="I19" s="27"/>
      <c r="J19" s="6"/>
      <c r="K19" s="6"/>
      <c r="L19" s="7"/>
      <c r="M19" s="7"/>
      <c r="N19" s="8" t="str">
        <f>IF(J19="","",J19*L19)</f>
        <v/>
      </c>
      <c r="O19" s="8"/>
      <c r="P19" s="8"/>
    </row>
    <row r="20" spans="1:16" ht="20.399999999999999" customHeight="1" x14ac:dyDescent="0.3">
      <c r="A20" s="34"/>
      <c r="B20" s="26"/>
      <c r="C20" s="26"/>
      <c r="D20" s="26"/>
      <c r="E20" s="26"/>
      <c r="F20" s="26"/>
      <c r="G20" s="26"/>
      <c r="H20" s="26"/>
      <c r="I20" s="27"/>
      <c r="J20" s="6"/>
      <c r="K20" s="6"/>
      <c r="L20" s="7"/>
      <c r="M20" s="7"/>
      <c r="N20" s="8" t="str">
        <f>IF(J20="","",J20*L20)</f>
        <v/>
      </c>
      <c r="O20" s="8"/>
      <c r="P20" s="8"/>
    </row>
    <row r="21" spans="1:16" ht="20.399999999999999" customHeight="1" x14ac:dyDescent="0.3">
      <c r="A21" s="34"/>
      <c r="B21" s="26"/>
      <c r="C21" s="26"/>
      <c r="D21" s="26"/>
      <c r="E21" s="26"/>
      <c r="F21" s="26"/>
      <c r="G21" s="26"/>
      <c r="H21" s="26"/>
      <c r="I21" s="27"/>
      <c r="J21" s="6"/>
      <c r="K21" s="6"/>
      <c r="L21" s="7"/>
      <c r="M21" s="7"/>
      <c r="N21" s="8" t="str">
        <f>IF(J21="","",J21*L21)</f>
        <v/>
      </c>
      <c r="O21" s="8"/>
      <c r="P21" s="8"/>
    </row>
    <row r="22" spans="1:16" ht="20.399999999999999" customHeight="1" x14ac:dyDescent="0.3">
      <c r="A22" s="34"/>
      <c r="B22" s="26"/>
      <c r="C22" s="26"/>
      <c r="D22" s="26"/>
      <c r="E22" s="26"/>
      <c r="F22" s="26"/>
      <c r="G22" s="26"/>
      <c r="H22" s="26"/>
      <c r="I22" s="27"/>
      <c r="J22" s="6"/>
      <c r="K22" s="6"/>
      <c r="L22" s="7"/>
      <c r="M22" s="7"/>
      <c r="N22" s="8" t="str">
        <f>IF(J22="","",J22*L22)</f>
        <v/>
      </c>
      <c r="O22" s="8"/>
      <c r="P22" s="8"/>
    </row>
    <row r="23" spans="1:16" ht="20.399999999999999" customHeight="1" x14ac:dyDescent="0.3">
      <c r="A23" s="34"/>
      <c r="B23" s="26"/>
      <c r="C23" s="26"/>
      <c r="D23" s="26"/>
      <c r="E23" s="26"/>
      <c r="F23" s="26"/>
      <c r="G23" s="26"/>
      <c r="H23" s="26"/>
      <c r="I23" s="27"/>
      <c r="J23" s="6"/>
      <c r="K23" s="6"/>
      <c r="L23" s="7"/>
      <c r="M23" s="7"/>
      <c r="N23" s="8" t="str">
        <f>IF(J23="","",J23*L23)</f>
        <v/>
      </c>
      <c r="O23" s="8"/>
      <c r="P23" s="8"/>
    </row>
    <row r="24" spans="1:16" ht="20.399999999999999" customHeight="1" x14ac:dyDescent="0.3">
      <c r="A24" s="34"/>
      <c r="B24" s="26"/>
      <c r="C24" s="26"/>
      <c r="D24" s="26"/>
      <c r="E24" s="26"/>
      <c r="F24" s="26"/>
      <c r="G24" s="26"/>
      <c r="H24" s="26"/>
      <c r="I24" s="27"/>
      <c r="J24" s="6"/>
      <c r="K24" s="6"/>
      <c r="L24" s="7"/>
      <c r="M24" s="7"/>
      <c r="N24" s="8" t="str">
        <f>IF(J24="","",J24*L24)</f>
        <v/>
      </c>
      <c r="O24" s="8"/>
      <c r="P24" s="8"/>
    </row>
    <row r="25" spans="1:16" ht="20.399999999999999" customHeight="1" x14ac:dyDescent="0.3">
      <c r="A25" s="34"/>
      <c r="B25" s="26"/>
      <c r="C25" s="26"/>
      <c r="D25" s="26"/>
      <c r="E25" s="26"/>
      <c r="F25" s="26"/>
      <c r="G25" s="26"/>
      <c r="H25" s="26"/>
      <c r="I25" s="27"/>
      <c r="J25" s="6"/>
      <c r="K25" s="6"/>
      <c r="L25" s="7"/>
      <c r="M25" s="7"/>
      <c r="N25" s="8" t="str">
        <f>IF(J25="","",J25*L25)</f>
        <v/>
      </c>
      <c r="O25" s="8"/>
      <c r="P25" s="8"/>
    </row>
    <row r="26" spans="1:16" ht="20.399999999999999" customHeight="1" x14ac:dyDescent="0.3">
      <c r="A26" s="34"/>
      <c r="B26" s="26"/>
      <c r="C26" s="26"/>
      <c r="D26" s="26"/>
      <c r="E26" s="26"/>
      <c r="F26" s="26"/>
      <c r="G26" s="26"/>
      <c r="H26" s="26"/>
      <c r="I26" s="27"/>
      <c r="J26" s="6"/>
      <c r="K26" s="6"/>
      <c r="L26" s="7"/>
      <c r="M26" s="7"/>
      <c r="N26" s="8" t="str">
        <f>IF(J26="","",J26*L26)</f>
        <v/>
      </c>
      <c r="O26" s="8"/>
      <c r="P26" s="8"/>
    </row>
    <row r="27" spans="1:16" ht="20.399999999999999" customHeight="1" x14ac:dyDescent="0.3">
      <c r="A27" s="34"/>
      <c r="B27" s="26"/>
      <c r="C27" s="26"/>
      <c r="D27" s="26"/>
      <c r="E27" s="26"/>
      <c r="F27" s="26"/>
      <c r="G27" s="26"/>
      <c r="H27" s="26"/>
      <c r="I27" s="27"/>
      <c r="J27" s="6"/>
      <c r="K27" s="6"/>
      <c r="L27" s="7"/>
      <c r="M27" s="7"/>
      <c r="N27" s="8" t="str">
        <f>IF(J27="","",J27*L27)</f>
        <v/>
      </c>
      <c r="O27" s="8"/>
      <c r="P27" s="8"/>
    </row>
    <row r="28" spans="1:16" ht="20.399999999999999" customHeight="1" x14ac:dyDescent="0.3">
      <c r="A28" s="10" t="s">
        <v>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9">
        <f>SUM(N15:N27)</f>
        <v>25000</v>
      </c>
      <c r="O28" s="9"/>
      <c r="P28" s="9"/>
    </row>
    <row r="29" spans="1:16" ht="20.399999999999999" customHeight="1" thickBot="1" x14ac:dyDescent="0.35">
      <c r="A29" s="35" t="s">
        <v>20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>
        <f>ROUNDDOWN(O32+O33, 1)</f>
        <v>2300</v>
      </c>
      <c r="O29" s="36"/>
      <c r="P29" s="36"/>
    </row>
    <row r="30" spans="1:16" ht="20.399999999999999" customHeight="1" x14ac:dyDescent="0.3">
      <c r="A30" s="11" t="s">
        <v>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>
        <f>N28+N29</f>
        <v>27300</v>
      </c>
      <c r="O30" s="12"/>
      <c r="P30" s="12"/>
    </row>
    <row r="31" spans="1:16" ht="20.399999999999999" customHeight="1" x14ac:dyDescent="0.3">
      <c r="A31" s="1" t="s">
        <v>23</v>
      </c>
    </row>
    <row r="32" spans="1:16" ht="20.399999999999999" customHeight="1" x14ac:dyDescent="0.3">
      <c r="I32" s="31" t="s">
        <v>21</v>
      </c>
      <c r="J32" s="32"/>
      <c r="K32" s="24">
        <v>15000</v>
      </c>
      <c r="L32" s="25"/>
      <c r="M32" s="31" t="s">
        <v>20</v>
      </c>
      <c r="N32" s="32"/>
      <c r="O32" s="24">
        <f>IF(K32&lt;&gt;"", K32*0.1)</f>
        <v>1500</v>
      </c>
      <c r="P32" s="25"/>
    </row>
    <row r="33" spans="9:16" ht="20.399999999999999" customHeight="1" x14ac:dyDescent="0.3">
      <c r="I33" s="31" t="s">
        <v>22</v>
      </c>
      <c r="J33" s="32"/>
      <c r="K33" s="24">
        <v>10000</v>
      </c>
      <c r="L33" s="25"/>
      <c r="M33" s="31" t="s">
        <v>20</v>
      </c>
      <c r="N33" s="32"/>
      <c r="O33" s="24">
        <f>IF(K33&lt;&gt;"", K33*0.08)</f>
        <v>800</v>
      </c>
      <c r="P33" s="25"/>
    </row>
  </sheetData>
  <mergeCells count="62">
    <mergeCell ref="I32:J32"/>
    <mergeCell ref="I33:J33"/>
    <mergeCell ref="K32:L32"/>
    <mergeCell ref="K33:L33"/>
    <mergeCell ref="O32:P32"/>
    <mergeCell ref="O33:P33"/>
    <mergeCell ref="M32:N32"/>
    <mergeCell ref="M33:N33"/>
    <mergeCell ref="C10:G10"/>
    <mergeCell ref="A9:B9"/>
    <mergeCell ref="A10:B10"/>
    <mergeCell ref="D12:G12"/>
    <mergeCell ref="M1:P1"/>
    <mergeCell ref="N14:P14"/>
    <mergeCell ref="N16:P16"/>
    <mergeCell ref="F7:G7"/>
    <mergeCell ref="J15:K15"/>
    <mergeCell ref="J14:K14"/>
    <mergeCell ref="L14:M14"/>
    <mergeCell ref="L15:M15"/>
    <mergeCell ref="N15:P15"/>
    <mergeCell ref="J17:K17"/>
    <mergeCell ref="L17:M17"/>
    <mergeCell ref="N17:P17"/>
    <mergeCell ref="J16:K16"/>
    <mergeCell ref="L16:M16"/>
    <mergeCell ref="J20:K20"/>
    <mergeCell ref="L20:M20"/>
    <mergeCell ref="N20:P20"/>
    <mergeCell ref="J21:K21"/>
    <mergeCell ref="L21:M21"/>
    <mergeCell ref="N21:P21"/>
    <mergeCell ref="J18:K18"/>
    <mergeCell ref="L18:M18"/>
    <mergeCell ref="N18:P18"/>
    <mergeCell ref="J19:K19"/>
    <mergeCell ref="L19:M19"/>
    <mergeCell ref="N19:P19"/>
    <mergeCell ref="J25:K25"/>
    <mergeCell ref="L25:M25"/>
    <mergeCell ref="N25:P25"/>
    <mergeCell ref="J26:K26"/>
    <mergeCell ref="L26:M26"/>
    <mergeCell ref="N26:P26"/>
    <mergeCell ref="J27:K27"/>
    <mergeCell ref="L27:M27"/>
    <mergeCell ref="N27:P27"/>
    <mergeCell ref="N28:P28"/>
    <mergeCell ref="A28:M28"/>
    <mergeCell ref="A29:M29"/>
    <mergeCell ref="A30:M30"/>
    <mergeCell ref="N29:P29"/>
    <mergeCell ref="N30:P30"/>
    <mergeCell ref="J22:K22"/>
    <mergeCell ref="L22:M22"/>
    <mergeCell ref="N22:P22"/>
    <mergeCell ref="J23:K23"/>
    <mergeCell ref="L23:M23"/>
    <mergeCell ref="N23:P23"/>
    <mergeCell ref="J24:K24"/>
    <mergeCell ref="L24:M24"/>
    <mergeCell ref="N24:P24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2019-11-20T08:32:37Z</dcterms:created>
  <dcterms:modified xsi:type="dcterms:W3CDTF">2025-12-10T12:27:14Z</dcterms:modified>
</cp:coreProperties>
</file>