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vmmya\Desktop\bizroute\テンプレート\カレンダー\2027\"/>
    </mc:Choice>
  </mc:AlternateContent>
  <xr:revisionPtr revIDLastSave="0" documentId="13_ncr:1_{572F5BF0-BA5D-4886-BC79-FE47702BB631}" xr6:coauthVersionLast="47" xr6:coauthVersionMax="47" xr10:uidLastSave="{00000000-0000-0000-0000-000000000000}"/>
  <bookViews>
    <workbookView xWindow="9048" yWindow="180" windowWidth="13428" windowHeight="12060" xr2:uid="{00000000-000D-0000-FFFF-FFFF00000000}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2" l="1"/>
  <c r="J14" i="12" s="1"/>
  <c r="O14" i="12" s="1"/>
  <c r="T14" i="12" s="1"/>
  <c r="Y14" i="12" s="1"/>
  <c r="AD14" i="12" s="1"/>
  <c r="AI14" i="12" s="1"/>
  <c r="E17" i="12" s="1"/>
  <c r="J17" i="12" s="1"/>
  <c r="O17" i="12" s="1"/>
  <c r="T17" i="12" s="1"/>
  <c r="Y17" i="12" s="1"/>
  <c r="AD17" i="12" s="1"/>
  <c r="AI17" i="12" s="1"/>
  <c r="E20" i="12" s="1"/>
  <c r="J20" i="12" s="1"/>
  <c r="O20" i="12" s="1"/>
  <c r="T20" i="12" s="1"/>
  <c r="Y20" i="12" s="1"/>
  <c r="AD20" i="12" s="1"/>
  <c r="AI20" i="12" s="1"/>
  <c r="E23" i="12" s="1"/>
  <c r="J23" i="12" s="1"/>
  <c r="O23" i="12" s="1"/>
  <c r="T23" i="12" s="1"/>
  <c r="Y23" i="12" s="1"/>
  <c r="AD23" i="12" s="1"/>
  <c r="AI23" i="12" s="1"/>
  <c r="E26" i="12" s="1"/>
  <c r="J26" i="12" s="1"/>
  <c r="O26" i="12" s="1"/>
  <c r="T26" i="12" s="1"/>
  <c r="Y26" i="12" s="1"/>
  <c r="AD26" i="12" s="1"/>
  <c r="AI26" i="12" s="1"/>
  <c r="E29" i="12" s="1"/>
  <c r="J29" i="12" s="1"/>
  <c r="O29" i="12" s="1"/>
  <c r="T29" i="12" s="1"/>
  <c r="Y29" i="12" s="1"/>
  <c r="AD29" i="12" s="1"/>
  <c r="AI29" i="12" s="1"/>
  <c r="AA4" i="12"/>
  <c r="U5" i="12" s="1"/>
  <c r="V5" i="12" s="1"/>
  <c r="W5" i="12" s="1"/>
  <c r="X5" i="12" s="1"/>
  <c r="Y5" i="12" s="1"/>
  <c r="Z5" i="12" s="1"/>
  <c r="AA5" i="12" s="1"/>
  <c r="U6" i="12" s="1"/>
  <c r="V6" i="12" s="1"/>
  <c r="W6" i="12" s="1"/>
  <c r="X6" i="12" s="1"/>
  <c r="Y6" i="12" s="1"/>
  <c r="Z6" i="12" s="1"/>
  <c r="AA6" i="12" s="1"/>
  <c r="U7" i="12" s="1"/>
  <c r="V7" i="12" s="1"/>
  <c r="W7" i="12" s="1"/>
  <c r="X7" i="12" s="1"/>
  <c r="Y7" i="12" s="1"/>
  <c r="Z7" i="12" s="1"/>
  <c r="AA7" i="12" s="1"/>
  <c r="U8" i="12" s="1"/>
  <c r="V8" i="12" s="1"/>
  <c r="W8" i="12" s="1"/>
  <c r="X8" i="12" s="1"/>
  <c r="Y8" i="12" s="1"/>
  <c r="Z8" i="12" s="1"/>
  <c r="AA8" i="12" s="1"/>
  <c r="U9" i="12" s="1"/>
  <c r="V9" i="12" s="1"/>
  <c r="W9" i="12" s="1"/>
  <c r="X9" i="12" s="1"/>
  <c r="Y9" i="12" s="1"/>
  <c r="Z9" i="12" s="1"/>
  <c r="AA9" i="12" s="1"/>
  <c r="U4" i="12"/>
  <c r="V4" i="12" s="1"/>
  <c r="W4" i="12" s="1"/>
  <c r="X4" i="12" s="1"/>
  <c r="Y4" i="12" s="1"/>
  <c r="Z4" i="12" s="1"/>
  <c r="AF2" i="12"/>
  <c r="AD2" i="12"/>
  <c r="A2" i="12"/>
  <c r="W2" i="12" s="1"/>
  <c r="AH5" i="11"/>
  <c r="AI5" i="11" s="1"/>
  <c r="AJ5" i="11" s="1"/>
  <c r="AD6" i="11" s="1"/>
  <c r="AE6" i="11" s="1"/>
  <c r="AF6" i="11" s="1"/>
  <c r="AG6" i="11" s="1"/>
  <c r="AH6" i="11" s="1"/>
  <c r="AI6" i="11" s="1"/>
  <c r="AJ6" i="11" s="1"/>
  <c r="AD7" i="11" s="1"/>
  <c r="AE7" i="11" s="1"/>
  <c r="AF7" i="11" s="1"/>
  <c r="AG7" i="11" s="1"/>
  <c r="AH7" i="11" s="1"/>
  <c r="AI7" i="11" s="1"/>
  <c r="AJ7" i="11" s="1"/>
  <c r="AD8" i="11" s="1"/>
  <c r="AE8" i="11" s="1"/>
  <c r="AF8" i="11" s="1"/>
  <c r="AG8" i="11" s="1"/>
  <c r="AH8" i="11" s="1"/>
  <c r="AI8" i="11" s="1"/>
  <c r="AJ8" i="11" s="1"/>
  <c r="AD9" i="11" s="1"/>
  <c r="AE9" i="11" s="1"/>
  <c r="AF9" i="11" s="1"/>
  <c r="AG9" i="11" s="1"/>
  <c r="AH9" i="11" s="1"/>
  <c r="AI9" i="11" s="1"/>
  <c r="AJ9" i="11" s="1"/>
  <c r="AD4" i="11"/>
  <c r="AE4" i="11" s="1"/>
  <c r="AF4" i="11" s="1"/>
  <c r="AG4" i="11" s="1"/>
  <c r="AH4" i="11" s="1"/>
  <c r="AI4" i="11" s="1"/>
  <c r="AJ4" i="11" s="1"/>
  <c r="AD5" i="11" s="1"/>
  <c r="AE5" i="11" s="1"/>
  <c r="AF5" i="11" s="1"/>
  <c r="AG5" i="11" s="1"/>
  <c r="U2" i="11"/>
  <c r="A2" i="11"/>
  <c r="A2" i="10"/>
  <c r="AD2" i="10" s="1"/>
  <c r="T14" i="9"/>
  <c r="Y14" i="9" s="1"/>
  <c r="AD14" i="9" s="1"/>
  <c r="AI14" i="9" s="1"/>
  <c r="E17" i="9" s="1"/>
  <c r="J17" i="9" s="1"/>
  <c r="O17" i="9" s="1"/>
  <c r="T17" i="9" s="1"/>
  <c r="Y17" i="9" s="1"/>
  <c r="AD17" i="9" s="1"/>
  <c r="AI17" i="9" s="1"/>
  <c r="E20" i="9" s="1"/>
  <c r="J20" i="9" s="1"/>
  <c r="O20" i="9" s="1"/>
  <c r="T20" i="9" s="1"/>
  <c r="Y20" i="9" s="1"/>
  <c r="AD20" i="9" s="1"/>
  <c r="AI20" i="9" s="1"/>
  <c r="E23" i="9" s="1"/>
  <c r="J23" i="9" s="1"/>
  <c r="O23" i="9" s="1"/>
  <c r="T23" i="9" s="1"/>
  <c r="Y23" i="9" s="1"/>
  <c r="AD23" i="9" s="1"/>
  <c r="AI23" i="9" s="1"/>
  <c r="E26" i="9" s="1"/>
  <c r="J26" i="9" s="1"/>
  <c r="O26" i="9" s="1"/>
  <c r="T26" i="9" s="1"/>
  <c r="Y26" i="9" s="1"/>
  <c r="AD26" i="9" s="1"/>
  <c r="AI26" i="9" s="1"/>
  <c r="E29" i="9" s="1"/>
  <c r="J29" i="9" s="1"/>
  <c r="O29" i="9" s="1"/>
  <c r="T29" i="9" s="1"/>
  <c r="Y29" i="9" s="1"/>
  <c r="AD29" i="9" s="1"/>
  <c r="AI29" i="9" s="1"/>
  <c r="AD4" i="9"/>
  <c r="AE4" i="9" s="1"/>
  <c r="AF4" i="9" s="1"/>
  <c r="AG4" i="9" s="1"/>
  <c r="AH4" i="9" s="1"/>
  <c r="AI4" i="9" s="1"/>
  <c r="AJ4" i="9" s="1"/>
  <c r="AD5" i="9" s="1"/>
  <c r="AE5" i="9" s="1"/>
  <c r="AF5" i="9" s="1"/>
  <c r="AG5" i="9" s="1"/>
  <c r="AH5" i="9" s="1"/>
  <c r="AI5" i="9" s="1"/>
  <c r="AJ5" i="9" s="1"/>
  <c r="AD6" i="9" s="1"/>
  <c r="AE6" i="9" s="1"/>
  <c r="AF6" i="9" s="1"/>
  <c r="AG6" i="9" s="1"/>
  <c r="AH6" i="9" s="1"/>
  <c r="AI6" i="9" s="1"/>
  <c r="AJ6" i="9" s="1"/>
  <c r="AD7" i="9" s="1"/>
  <c r="AE7" i="9" s="1"/>
  <c r="AF7" i="9" s="1"/>
  <c r="AG7" i="9" s="1"/>
  <c r="AH7" i="9" s="1"/>
  <c r="AI7" i="9" s="1"/>
  <c r="AJ7" i="9" s="1"/>
  <c r="AD8" i="9" s="1"/>
  <c r="AE8" i="9" s="1"/>
  <c r="AF8" i="9" s="1"/>
  <c r="AG8" i="9" s="1"/>
  <c r="AH8" i="9" s="1"/>
  <c r="AI8" i="9" s="1"/>
  <c r="AJ8" i="9" s="1"/>
  <c r="AD9" i="9" s="1"/>
  <c r="AE9" i="9" s="1"/>
  <c r="AF9" i="9" s="1"/>
  <c r="AG9" i="9" s="1"/>
  <c r="AH9" i="9" s="1"/>
  <c r="AI9" i="9" s="1"/>
  <c r="AJ9" i="9" s="1"/>
  <c r="AF2" i="9"/>
  <c r="AD2" i="9"/>
  <c r="W2" i="9"/>
  <c r="U2" i="9"/>
  <c r="A2" i="9"/>
  <c r="E14" i="9" s="1"/>
  <c r="J14" i="9" s="1"/>
  <c r="O14" i="9" s="1"/>
  <c r="E14" i="8"/>
  <c r="J14" i="8" s="1"/>
  <c r="O14" i="8" s="1"/>
  <c r="T14" i="8" s="1"/>
  <c r="Y14" i="8" s="1"/>
  <c r="AD14" i="8" s="1"/>
  <c r="AI14" i="8" s="1"/>
  <c r="E17" i="8" s="1"/>
  <c r="J17" i="8" s="1"/>
  <c r="O17" i="8" s="1"/>
  <c r="T17" i="8" s="1"/>
  <c r="Y17" i="8" s="1"/>
  <c r="AD17" i="8" s="1"/>
  <c r="AI17" i="8" s="1"/>
  <c r="E20" i="8" s="1"/>
  <c r="J20" i="8" s="1"/>
  <c r="O20" i="8" s="1"/>
  <c r="T20" i="8" s="1"/>
  <c r="Y20" i="8" s="1"/>
  <c r="AD20" i="8" s="1"/>
  <c r="AI20" i="8" s="1"/>
  <c r="E23" i="8" s="1"/>
  <c r="J23" i="8" s="1"/>
  <c r="O23" i="8" s="1"/>
  <c r="T23" i="8" s="1"/>
  <c r="Y23" i="8" s="1"/>
  <c r="AD23" i="8" s="1"/>
  <c r="AI23" i="8" s="1"/>
  <c r="E26" i="8" s="1"/>
  <c r="J26" i="8" s="1"/>
  <c r="O26" i="8" s="1"/>
  <c r="T26" i="8" s="1"/>
  <c r="Y26" i="8" s="1"/>
  <c r="AD26" i="8" s="1"/>
  <c r="AI26" i="8" s="1"/>
  <c r="E29" i="8" s="1"/>
  <c r="J29" i="8" s="1"/>
  <c r="O29" i="8" s="1"/>
  <c r="T29" i="8" s="1"/>
  <c r="Y29" i="8" s="1"/>
  <c r="AD29" i="8" s="1"/>
  <c r="AI29" i="8" s="1"/>
  <c r="U4" i="8"/>
  <c r="V4" i="8" s="1"/>
  <c r="W4" i="8" s="1"/>
  <c r="X4" i="8" s="1"/>
  <c r="Y4" i="8" s="1"/>
  <c r="Z4" i="8" s="1"/>
  <c r="AA4" i="8" s="1"/>
  <c r="U5" i="8" s="1"/>
  <c r="V5" i="8" s="1"/>
  <c r="W5" i="8" s="1"/>
  <c r="X5" i="8" s="1"/>
  <c r="Y5" i="8" s="1"/>
  <c r="Z5" i="8" s="1"/>
  <c r="AA5" i="8" s="1"/>
  <c r="U6" i="8" s="1"/>
  <c r="V6" i="8" s="1"/>
  <c r="W6" i="8" s="1"/>
  <c r="X6" i="8" s="1"/>
  <c r="Y6" i="8" s="1"/>
  <c r="Z6" i="8" s="1"/>
  <c r="AA6" i="8" s="1"/>
  <c r="U7" i="8" s="1"/>
  <c r="V7" i="8" s="1"/>
  <c r="W7" i="8" s="1"/>
  <c r="X7" i="8" s="1"/>
  <c r="Y7" i="8" s="1"/>
  <c r="Z7" i="8" s="1"/>
  <c r="AA7" i="8" s="1"/>
  <c r="U8" i="8" s="1"/>
  <c r="V8" i="8" s="1"/>
  <c r="W8" i="8" s="1"/>
  <c r="X8" i="8" s="1"/>
  <c r="Y8" i="8" s="1"/>
  <c r="Z8" i="8" s="1"/>
  <c r="AA8" i="8" s="1"/>
  <c r="U9" i="8" s="1"/>
  <c r="V9" i="8" s="1"/>
  <c r="W9" i="8" s="1"/>
  <c r="X9" i="8" s="1"/>
  <c r="Y9" i="8" s="1"/>
  <c r="Z9" i="8" s="1"/>
  <c r="AA9" i="8" s="1"/>
  <c r="AF2" i="8"/>
  <c r="A2" i="8"/>
  <c r="E14" i="7"/>
  <c r="J14" i="7" s="1"/>
  <c r="O14" i="7" s="1"/>
  <c r="T14" i="7" s="1"/>
  <c r="Y14" i="7" s="1"/>
  <c r="AD14" i="7" s="1"/>
  <c r="AI14" i="7" s="1"/>
  <c r="E17" i="7" s="1"/>
  <c r="J17" i="7" s="1"/>
  <c r="O17" i="7" s="1"/>
  <c r="T17" i="7" s="1"/>
  <c r="Y17" i="7" s="1"/>
  <c r="AD17" i="7" s="1"/>
  <c r="AI17" i="7" s="1"/>
  <c r="E20" i="7" s="1"/>
  <c r="J20" i="7" s="1"/>
  <c r="O20" i="7" s="1"/>
  <c r="T20" i="7" s="1"/>
  <c r="Y20" i="7" s="1"/>
  <c r="AD20" i="7" s="1"/>
  <c r="AI20" i="7" s="1"/>
  <c r="E23" i="7" s="1"/>
  <c r="J23" i="7" s="1"/>
  <c r="O23" i="7" s="1"/>
  <c r="T23" i="7" s="1"/>
  <c r="Y23" i="7" s="1"/>
  <c r="AD23" i="7" s="1"/>
  <c r="AI23" i="7" s="1"/>
  <c r="E26" i="7" s="1"/>
  <c r="J26" i="7" s="1"/>
  <c r="O26" i="7" s="1"/>
  <c r="T26" i="7" s="1"/>
  <c r="Y26" i="7" s="1"/>
  <c r="AD26" i="7" s="1"/>
  <c r="AI26" i="7" s="1"/>
  <c r="E29" i="7" s="1"/>
  <c r="J29" i="7" s="1"/>
  <c r="O29" i="7" s="1"/>
  <c r="T29" i="7" s="1"/>
  <c r="Y29" i="7" s="1"/>
  <c r="AD29" i="7" s="1"/>
  <c r="AI29" i="7" s="1"/>
  <c r="AD4" i="7"/>
  <c r="AE4" i="7" s="1"/>
  <c r="AF4" i="7" s="1"/>
  <c r="AG4" i="7" s="1"/>
  <c r="AH4" i="7" s="1"/>
  <c r="AI4" i="7" s="1"/>
  <c r="AJ4" i="7" s="1"/>
  <c r="AD5" i="7" s="1"/>
  <c r="AE5" i="7" s="1"/>
  <c r="AF5" i="7" s="1"/>
  <c r="AG5" i="7" s="1"/>
  <c r="AH5" i="7" s="1"/>
  <c r="AI5" i="7" s="1"/>
  <c r="AJ5" i="7" s="1"/>
  <c r="AD6" i="7" s="1"/>
  <c r="AE6" i="7" s="1"/>
  <c r="AF6" i="7" s="1"/>
  <c r="AG6" i="7" s="1"/>
  <c r="AH6" i="7" s="1"/>
  <c r="AI6" i="7" s="1"/>
  <c r="AJ6" i="7" s="1"/>
  <c r="AD7" i="7" s="1"/>
  <c r="AE7" i="7" s="1"/>
  <c r="AF7" i="7" s="1"/>
  <c r="AG7" i="7" s="1"/>
  <c r="AH7" i="7" s="1"/>
  <c r="AI7" i="7" s="1"/>
  <c r="AJ7" i="7" s="1"/>
  <c r="AD8" i="7" s="1"/>
  <c r="AE8" i="7" s="1"/>
  <c r="AF8" i="7" s="1"/>
  <c r="AG8" i="7" s="1"/>
  <c r="AH8" i="7" s="1"/>
  <c r="AI8" i="7" s="1"/>
  <c r="AJ8" i="7" s="1"/>
  <c r="AD9" i="7" s="1"/>
  <c r="AE9" i="7" s="1"/>
  <c r="AF9" i="7" s="1"/>
  <c r="AG9" i="7" s="1"/>
  <c r="AH9" i="7" s="1"/>
  <c r="AI9" i="7" s="1"/>
  <c r="AJ9" i="7" s="1"/>
  <c r="U4" i="7"/>
  <c r="V4" i="7" s="1"/>
  <c r="W4" i="7" s="1"/>
  <c r="X4" i="7" s="1"/>
  <c r="Y4" i="7" s="1"/>
  <c r="Z4" i="7" s="1"/>
  <c r="AA4" i="7" s="1"/>
  <c r="U5" i="7" s="1"/>
  <c r="V5" i="7" s="1"/>
  <c r="W5" i="7" s="1"/>
  <c r="X5" i="7" s="1"/>
  <c r="Y5" i="7" s="1"/>
  <c r="Z5" i="7" s="1"/>
  <c r="AA5" i="7" s="1"/>
  <c r="U6" i="7" s="1"/>
  <c r="V6" i="7" s="1"/>
  <c r="W6" i="7" s="1"/>
  <c r="X6" i="7" s="1"/>
  <c r="Y6" i="7" s="1"/>
  <c r="Z6" i="7" s="1"/>
  <c r="AA6" i="7" s="1"/>
  <c r="U7" i="7" s="1"/>
  <c r="V7" i="7" s="1"/>
  <c r="W7" i="7" s="1"/>
  <c r="X7" i="7" s="1"/>
  <c r="Y7" i="7" s="1"/>
  <c r="Z7" i="7" s="1"/>
  <c r="AA7" i="7" s="1"/>
  <c r="U8" i="7" s="1"/>
  <c r="V8" i="7" s="1"/>
  <c r="W8" i="7" s="1"/>
  <c r="X8" i="7" s="1"/>
  <c r="Y8" i="7" s="1"/>
  <c r="Z8" i="7" s="1"/>
  <c r="AA8" i="7" s="1"/>
  <c r="U9" i="7" s="1"/>
  <c r="V9" i="7" s="1"/>
  <c r="W9" i="7" s="1"/>
  <c r="X9" i="7" s="1"/>
  <c r="Y9" i="7" s="1"/>
  <c r="Z9" i="7" s="1"/>
  <c r="AA9" i="7" s="1"/>
  <c r="AF2" i="7"/>
  <c r="AD2" i="7"/>
  <c r="W2" i="7"/>
  <c r="A2" i="7"/>
  <c r="U2" i="7" s="1"/>
  <c r="AD4" i="6"/>
  <c r="AE4" i="6" s="1"/>
  <c r="AF4" i="6" s="1"/>
  <c r="AG4" i="6" s="1"/>
  <c r="AH4" i="6" s="1"/>
  <c r="AI4" i="6" s="1"/>
  <c r="AJ4" i="6" s="1"/>
  <c r="AD5" i="6" s="1"/>
  <c r="AE5" i="6" s="1"/>
  <c r="AF5" i="6" s="1"/>
  <c r="AG5" i="6" s="1"/>
  <c r="AH5" i="6" s="1"/>
  <c r="AI5" i="6" s="1"/>
  <c r="AJ5" i="6" s="1"/>
  <c r="AD6" i="6" s="1"/>
  <c r="AE6" i="6" s="1"/>
  <c r="AF6" i="6" s="1"/>
  <c r="AG6" i="6" s="1"/>
  <c r="AH6" i="6" s="1"/>
  <c r="AI6" i="6" s="1"/>
  <c r="AJ6" i="6" s="1"/>
  <c r="AD7" i="6" s="1"/>
  <c r="AE7" i="6" s="1"/>
  <c r="AF7" i="6" s="1"/>
  <c r="AG7" i="6" s="1"/>
  <c r="AH7" i="6" s="1"/>
  <c r="AI7" i="6" s="1"/>
  <c r="AJ7" i="6" s="1"/>
  <c r="AD8" i="6" s="1"/>
  <c r="AE8" i="6" s="1"/>
  <c r="AF8" i="6" s="1"/>
  <c r="AG8" i="6" s="1"/>
  <c r="AH8" i="6" s="1"/>
  <c r="AI8" i="6" s="1"/>
  <c r="AJ8" i="6" s="1"/>
  <c r="AD9" i="6" s="1"/>
  <c r="AE9" i="6" s="1"/>
  <c r="AF9" i="6" s="1"/>
  <c r="AG9" i="6" s="1"/>
  <c r="AH9" i="6" s="1"/>
  <c r="AI9" i="6" s="1"/>
  <c r="AJ9" i="6" s="1"/>
  <c r="U4" i="6"/>
  <c r="V4" i="6" s="1"/>
  <c r="W4" i="6" s="1"/>
  <c r="X4" i="6" s="1"/>
  <c r="Y4" i="6" s="1"/>
  <c r="Z4" i="6" s="1"/>
  <c r="AA4" i="6" s="1"/>
  <c r="U5" i="6" s="1"/>
  <c r="V5" i="6" s="1"/>
  <c r="W5" i="6" s="1"/>
  <c r="X5" i="6" s="1"/>
  <c r="Y5" i="6" s="1"/>
  <c r="Z5" i="6" s="1"/>
  <c r="AA5" i="6" s="1"/>
  <c r="U6" i="6" s="1"/>
  <c r="V6" i="6" s="1"/>
  <c r="W6" i="6" s="1"/>
  <c r="X6" i="6" s="1"/>
  <c r="Y6" i="6" s="1"/>
  <c r="Z6" i="6" s="1"/>
  <c r="AA6" i="6" s="1"/>
  <c r="U7" i="6" s="1"/>
  <c r="V7" i="6" s="1"/>
  <c r="W7" i="6" s="1"/>
  <c r="X7" i="6" s="1"/>
  <c r="Y7" i="6" s="1"/>
  <c r="Z7" i="6" s="1"/>
  <c r="AA7" i="6" s="1"/>
  <c r="U8" i="6" s="1"/>
  <c r="V8" i="6" s="1"/>
  <c r="W8" i="6" s="1"/>
  <c r="X8" i="6" s="1"/>
  <c r="Y8" i="6" s="1"/>
  <c r="Z8" i="6" s="1"/>
  <c r="AA8" i="6" s="1"/>
  <c r="U9" i="6" s="1"/>
  <c r="V9" i="6" s="1"/>
  <c r="W9" i="6" s="1"/>
  <c r="X9" i="6" s="1"/>
  <c r="Y9" i="6" s="1"/>
  <c r="Z9" i="6" s="1"/>
  <c r="AA9" i="6" s="1"/>
  <c r="A2" i="6"/>
  <c r="AD4" i="5"/>
  <c r="AE4" i="5" s="1"/>
  <c r="AF4" i="5" s="1"/>
  <c r="AG4" i="5" s="1"/>
  <c r="AH4" i="5" s="1"/>
  <c r="AI4" i="5" s="1"/>
  <c r="AJ4" i="5" s="1"/>
  <c r="AD5" i="5" s="1"/>
  <c r="AE5" i="5" s="1"/>
  <c r="AF5" i="5" s="1"/>
  <c r="AG5" i="5" s="1"/>
  <c r="AH5" i="5" s="1"/>
  <c r="AI5" i="5" s="1"/>
  <c r="AJ5" i="5" s="1"/>
  <c r="AD6" i="5" s="1"/>
  <c r="AE6" i="5" s="1"/>
  <c r="AF6" i="5" s="1"/>
  <c r="AG6" i="5" s="1"/>
  <c r="AH6" i="5" s="1"/>
  <c r="AI6" i="5" s="1"/>
  <c r="AJ6" i="5" s="1"/>
  <c r="AD7" i="5" s="1"/>
  <c r="AE7" i="5" s="1"/>
  <c r="AF7" i="5" s="1"/>
  <c r="AG7" i="5" s="1"/>
  <c r="AH7" i="5" s="1"/>
  <c r="AI7" i="5" s="1"/>
  <c r="AJ7" i="5" s="1"/>
  <c r="AD8" i="5" s="1"/>
  <c r="AE8" i="5" s="1"/>
  <c r="AF8" i="5" s="1"/>
  <c r="AG8" i="5" s="1"/>
  <c r="AH8" i="5" s="1"/>
  <c r="AI8" i="5" s="1"/>
  <c r="AJ8" i="5" s="1"/>
  <c r="AD9" i="5" s="1"/>
  <c r="AE9" i="5" s="1"/>
  <c r="AF9" i="5" s="1"/>
  <c r="AG9" i="5" s="1"/>
  <c r="AH9" i="5" s="1"/>
  <c r="AI9" i="5" s="1"/>
  <c r="AJ9" i="5" s="1"/>
  <c r="A2" i="5"/>
  <c r="A2" i="4"/>
  <c r="T17" i="3"/>
  <c r="Y17" i="3" s="1"/>
  <c r="AD17" i="3" s="1"/>
  <c r="AI17" i="3" s="1"/>
  <c r="E20" i="3" s="1"/>
  <c r="J20" i="3" s="1"/>
  <c r="O20" i="3" s="1"/>
  <c r="T20" i="3" s="1"/>
  <c r="Y20" i="3" s="1"/>
  <c r="AD20" i="3" s="1"/>
  <c r="AI20" i="3" s="1"/>
  <c r="E23" i="3" s="1"/>
  <c r="J23" i="3" s="1"/>
  <c r="O23" i="3" s="1"/>
  <c r="T23" i="3" s="1"/>
  <c r="Y23" i="3" s="1"/>
  <c r="AD23" i="3" s="1"/>
  <c r="AI23" i="3" s="1"/>
  <c r="E26" i="3" s="1"/>
  <c r="J26" i="3" s="1"/>
  <c r="O26" i="3" s="1"/>
  <c r="T26" i="3" s="1"/>
  <c r="Y26" i="3" s="1"/>
  <c r="AD26" i="3" s="1"/>
  <c r="AI26" i="3" s="1"/>
  <c r="E29" i="3" s="1"/>
  <c r="J29" i="3" s="1"/>
  <c r="O29" i="3" s="1"/>
  <c r="T29" i="3" s="1"/>
  <c r="Y29" i="3" s="1"/>
  <c r="AD29" i="3" s="1"/>
  <c r="AI29" i="3" s="1"/>
  <c r="E14" i="3"/>
  <c r="J14" i="3" s="1"/>
  <c r="O14" i="3" s="1"/>
  <c r="T14" i="3" s="1"/>
  <c r="Y14" i="3" s="1"/>
  <c r="AD14" i="3" s="1"/>
  <c r="AI14" i="3" s="1"/>
  <c r="E17" i="3" s="1"/>
  <c r="J17" i="3" s="1"/>
  <c r="O17" i="3" s="1"/>
  <c r="Y6" i="3"/>
  <c r="Z6" i="3" s="1"/>
  <c r="AA6" i="3" s="1"/>
  <c r="U7" i="3" s="1"/>
  <c r="V7" i="3" s="1"/>
  <c r="W7" i="3" s="1"/>
  <c r="X7" i="3" s="1"/>
  <c r="Y7" i="3" s="1"/>
  <c r="Z7" i="3" s="1"/>
  <c r="AA7" i="3" s="1"/>
  <c r="U8" i="3" s="1"/>
  <c r="V8" i="3" s="1"/>
  <c r="W8" i="3" s="1"/>
  <c r="X8" i="3" s="1"/>
  <c r="Y8" i="3" s="1"/>
  <c r="Z8" i="3" s="1"/>
  <c r="AA8" i="3" s="1"/>
  <c r="U9" i="3" s="1"/>
  <c r="V9" i="3" s="1"/>
  <c r="W9" i="3" s="1"/>
  <c r="X9" i="3" s="1"/>
  <c r="Y9" i="3" s="1"/>
  <c r="Z9" i="3" s="1"/>
  <c r="AA9" i="3" s="1"/>
  <c r="X6" i="3"/>
  <c r="AG4" i="3"/>
  <c r="AH4" i="3" s="1"/>
  <c r="AI4" i="3" s="1"/>
  <c r="AJ4" i="3" s="1"/>
  <c r="AD5" i="3" s="1"/>
  <c r="AE5" i="3" s="1"/>
  <c r="AF5" i="3" s="1"/>
  <c r="AG5" i="3" s="1"/>
  <c r="AH5" i="3" s="1"/>
  <c r="AI5" i="3" s="1"/>
  <c r="AJ5" i="3" s="1"/>
  <c r="AD6" i="3" s="1"/>
  <c r="AE6" i="3" s="1"/>
  <c r="AF6" i="3" s="1"/>
  <c r="AG6" i="3" s="1"/>
  <c r="AH6" i="3" s="1"/>
  <c r="AI6" i="3" s="1"/>
  <c r="AJ6" i="3" s="1"/>
  <c r="AD7" i="3" s="1"/>
  <c r="AE7" i="3" s="1"/>
  <c r="AF7" i="3" s="1"/>
  <c r="AG7" i="3" s="1"/>
  <c r="AH7" i="3" s="1"/>
  <c r="AI7" i="3" s="1"/>
  <c r="AJ7" i="3" s="1"/>
  <c r="AD8" i="3" s="1"/>
  <c r="AE8" i="3" s="1"/>
  <c r="AF8" i="3" s="1"/>
  <c r="AG8" i="3" s="1"/>
  <c r="AH8" i="3" s="1"/>
  <c r="AI8" i="3" s="1"/>
  <c r="AJ8" i="3" s="1"/>
  <c r="AD9" i="3" s="1"/>
  <c r="AE9" i="3" s="1"/>
  <c r="AF9" i="3" s="1"/>
  <c r="AG9" i="3" s="1"/>
  <c r="AH9" i="3" s="1"/>
  <c r="AI9" i="3" s="1"/>
  <c r="AJ9" i="3" s="1"/>
  <c r="AF4" i="3"/>
  <c r="U4" i="3"/>
  <c r="V4" i="3" s="1"/>
  <c r="W4" i="3" s="1"/>
  <c r="X4" i="3" s="1"/>
  <c r="Y4" i="3" s="1"/>
  <c r="Z4" i="3" s="1"/>
  <c r="AA4" i="3" s="1"/>
  <c r="U5" i="3" s="1"/>
  <c r="V5" i="3" s="1"/>
  <c r="W5" i="3" s="1"/>
  <c r="X5" i="3" s="1"/>
  <c r="Y5" i="3" s="1"/>
  <c r="Z5" i="3" s="1"/>
  <c r="AA5" i="3" s="1"/>
  <c r="U6" i="3" s="1"/>
  <c r="V6" i="3" s="1"/>
  <c r="W6" i="3" s="1"/>
  <c r="W2" i="3"/>
  <c r="A2" i="3"/>
  <c r="AD4" i="3" s="1"/>
  <c r="AE4" i="3" s="1"/>
  <c r="E14" i="2"/>
  <c r="J14" i="2" s="1"/>
  <c r="O14" i="2" s="1"/>
  <c r="T14" i="2" s="1"/>
  <c r="Y14" i="2" s="1"/>
  <c r="AD14" i="2" s="1"/>
  <c r="AI14" i="2" s="1"/>
  <c r="E17" i="2" s="1"/>
  <c r="J17" i="2" s="1"/>
  <c r="O17" i="2" s="1"/>
  <c r="T17" i="2" s="1"/>
  <c r="Y17" i="2" s="1"/>
  <c r="AD17" i="2" s="1"/>
  <c r="AI17" i="2" s="1"/>
  <c r="E20" i="2" s="1"/>
  <c r="J20" i="2" s="1"/>
  <c r="O20" i="2" s="1"/>
  <c r="T20" i="2" s="1"/>
  <c r="Y20" i="2" s="1"/>
  <c r="AD20" i="2" s="1"/>
  <c r="AI20" i="2" s="1"/>
  <c r="E23" i="2" s="1"/>
  <c r="J23" i="2" s="1"/>
  <c r="O23" i="2" s="1"/>
  <c r="T23" i="2" s="1"/>
  <c r="Y23" i="2" s="1"/>
  <c r="AD23" i="2" s="1"/>
  <c r="AI23" i="2" s="1"/>
  <c r="E26" i="2" s="1"/>
  <c r="J26" i="2" s="1"/>
  <c r="O26" i="2" s="1"/>
  <c r="T26" i="2" s="1"/>
  <c r="Y26" i="2" s="1"/>
  <c r="AD26" i="2" s="1"/>
  <c r="AI26" i="2" s="1"/>
  <c r="E29" i="2" s="1"/>
  <c r="J29" i="2" s="1"/>
  <c r="O29" i="2" s="1"/>
  <c r="T29" i="2" s="1"/>
  <c r="Y29" i="2" s="1"/>
  <c r="AD29" i="2" s="1"/>
  <c r="AI29" i="2" s="1"/>
  <c r="AD4" i="2"/>
  <c r="AE4" i="2" s="1"/>
  <c r="AF4" i="2" s="1"/>
  <c r="AG4" i="2" s="1"/>
  <c r="AH4" i="2" s="1"/>
  <c r="AI4" i="2" s="1"/>
  <c r="AJ4" i="2" s="1"/>
  <c r="AD5" i="2" s="1"/>
  <c r="AE5" i="2" s="1"/>
  <c r="AF5" i="2" s="1"/>
  <c r="AG5" i="2" s="1"/>
  <c r="AH5" i="2" s="1"/>
  <c r="AI5" i="2" s="1"/>
  <c r="AJ5" i="2" s="1"/>
  <c r="AD6" i="2" s="1"/>
  <c r="AE6" i="2" s="1"/>
  <c r="AF6" i="2" s="1"/>
  <c r="AG6" i="2" s="1"/>
  <c r="AH6" i="2" s="1"/>
  <c r="AI6" i="2" s="1"/>
  <c r="AJ6" i="2" s="1"/>
  <c r="AD7" i="2" s="1"/>
  <c r="AE7" i="2" s="1"/>
  <c r="AF7" i="2" s="1"/>
  <c r="AG7" i="2" s="1"/>
  <c r="AH7" i="2" s="1"/>
  <c r="AI7" i="2" s="1"/>
  <c r="AJ7" i="2" s="1"/>
  <c r="AD8" i="2" s="1"/>
  <c r="AE8" i="2" s="1"/>
  <c r="AF8" i="2" s="1"/>
  <c r="AG8" i="2" s="1"/>
  <c r="AH8" i="2" s="1"/>
  <c r="AI8" i="2" s="1"/>
  <c r="AJ8" i="2" s="1"/>
  <c r="AD9" i="2" s="1"/>
  <c r="AE9" i="2" s="1"/>
  <c r="AF9" i="2" s="1"/>
  <c r="AG9" i="2" s="1"/>
  <c r="AH9" i="2" s="1"/>
  <c r="AI9" i="2" s="1"/>
  <c r="AJ9" i="2" s="1"/>
  <c r="A2" i="2"/>
  <c r="U4" i="2" s="1"/>
  <c r="V4" i="2" s="1"/>
  <c r="W4" i="2" s="1"/>
  <c r="X4" i="2" s="1"/>
  <c r="Y4" i="2" s="1"/>
  <c r="Z4" i="2" s="1"/>
  <c r="AA4" i="2" s="1"/>
  <c r="U5" i="2" s="1"/>
  <c r="V5" i="2" s="1"/>
  <c r="W5" i="2" s="1"/>
  <c r="X5" i="2" s="1"/>
  <c r="Y5" i="2" s="1"/>
  <c r="Z5" i="2" s="1"/>
  <c r="AA5" i="2" s="1"/>
  <c r="U6" i="2" s="1"/>
  <c r="V6" i="2" s="1"/>
  <c r="W6" i="2" s="1"/>
  <c r="X6" i="2" s="1"/>
  <c r="Y6" i="2" s="1"/>
  <c r="Z6" i="2" s="1"/>
  <c r="AA6" i="2" s="1"/>
  <c r="U7" i="2" s="1"/>
  <c r="V7" i="2" s="1"/>
  <c r="W7" i="2" s="1"/>
  <c r="X7" i="2" s="1"/>
  <c r="Y7" i="2" s="1"/>
  <c r="Z7" i="2" s="1"/>
  <c r="AA7" i="2" s="1"/>
  <c r="U8" i="2" s="1"/>
  <c r="V8" i="2" s="1"/>
  <c r="W8" i="2" s="1"/>
  <c r="X8" i="2" s="1"/>
  <c r="Y8" i="2" s="1"/>
  <c r="Z8" i="2" s="1"/>
  <c r="AA8" i="2" s="1"/>
  <c r="U9" i="2" s="1"/>
  <c r="V9" i="2" s="1"/>
  <c r="W9" i="2" s="1"/>
  <c r="X9" i="2" s="1"/>
  <c r="Y9" i="2" s="1"/>
  <c r="Z9" i="2" s="1"/>
  <c r="AA9" i="2" s="1"/>
  <c r="W2" i="1"/>
  <c r="U2" i="1"/>
  <c r="A2" i="1"/>
  <c r="E14" i="4" l="1"/>
  <c r="J14" i="4" s="1"/>
  <c r="O14" i="4" s="1"/>
  <c r="T14" i="4" s="1"/>
  <c r="Y14" i="4" s="1"/>
  <c r="AD14" i="4" s="1"/>
  <c r="AI14" i="4" s="1"/>
  <c r="E17" i="4" s="1"/>
  <c r="J17" i="4" s="1"/>
  <c r="O17" i="4" s="1"/>
  <c r="T17" i="4" s="1"/>
  <c r="Y17" i="4" s="1"/>
  <c r="AD17" i="4" s="1"/>
  <c r="AI17" i="4" s="1"/>
  <c r="E20" i="4" s="1"/>
  <c r="J20" i="4" s="1"/>
  <c r="O20" i="4" s="1"/>
  <c r="T20" i="4" s="1"/>
  <c r="Y20" i="4" s="1"/>
  <c r="AD20" i="4" s="1"/>
  <c r="AI20" i="4" s="1"/>
  <c r="E23" i="4" s="1"/>
  <c r="J23" i="4" s="1"/>
  <c r="O23" i="4" s="1"/>
  <c r="T23" i="4" s="1"/>
  <c r="Y23" i="4" s="1"/>
  <c r="AD23" i="4" s="1"/>
  <c r="AI23" i="4" s="1"/>
  <c r="E26" i="4" s="1"/>
  <c r="J26" i="4" s="1"/>
  <c r="O26" i="4" s="1"/>
  <c r="T26" i="4" s="1"/>
  <c r="Y26" i="4" s="1"/>
  <c r="AD26" i="4" s="1"/>
  <c r="AI26" i="4" s="1"/>
  <c r="E29" i="4" s="1"/>
  <c r="J29" i="4" s="1"/>
  <c r="O29" i="4" s="1"/>
  <c r="T29" i="4" s="1"/>
  <c r="Y29" i="4" s="1"/>
  <c r="AD29" i="4" s="1"/>
  <c r="AI29" i="4" s="1"/>
  <c r="AF2" i="4"/>
  <c r="AD4" i="4"/>
  <c r="AE4" i="4" s="1"/>
  <c r="AF4" i="4" s="1"/>
  <c r="AG4" i="4" s="1"/>
  <c r="AH4" i="4" s="1"/>
  <c r="AI4" i="4" s="1"/>
  <c r="AJ4" i="4" s="1"/>
  <c r="AD5" i="4" s="1"/>
  <c r="AE5" i="4" s="1"/>
  <c r="AF5" i="4" s="1"/>
  <c r="AG5" i="4" s="1"/>
  <c r="AH5" i="4" s="1"/>
  <c r="AI5" i="4" s="1"/>
  <c r="AJ5" i="4" s="1"/>
  <c r="AD6" i="4" s="1"/>
  <c r="AE6" i="4" s="1"/>
  <c r="AF6" i="4" s="1"/>
  <c r="AG6" i="4" s="1"/>
  <c r="AH6" i="4" s="1"/>
  <c r="AI6" i="4" s="1"/>
  <c r="AJ6" i="4" s="1"/>
  <c r="AD7" i="4" s="1"/>
  <c r="AE7" i="4" s="1"/>
  <c r="AF7" i="4" s="1"/>
  <c r="AG7" i="4" s="1"/>
  <c r="AH7" i="4" s="1"/>
  <c r="AI7" i="4" s="1"/>
  <c r="AJ7" i="4" s="1"/>
  <c r="AD8" i="4" s="1"/>
  <c r="AE8" i="4" s="1"/>
  <c r="AF8" i="4" s="1"/>
  <c r="AG8" i="4" s="1"/>
  <c r="AH8" i="4" s="1"/>
  <c r="AI8" i="4" s="1"/>
  <c r="AJ8" i="4" s="1"/>
  <c r="AD9" i="4" s="1"/>
  <c r="AE9" i="4" s="1"/>
  <c r="AF9" i="4" s="1"/>
  <c r="AG9" i="4" s="1"/>
  <c r="AH9" i="4" s="1"/>
  <c r="AI9" i="4" s="1"/>
  <c r="AJ9" i="4" s="1"/>
  <c r="U4" i="4"/>
  <c r="V4" i="4" s="1"/>
  <c r="W4" i="4" s="1"/>
  <c r="X4" i="4" s="1"/>
  <c r="Y4" i="4" s="1"/>
  <c r="Z4" i="4" s="1"/>
  <c r="AA4" i="4" s="1"/>
  <c r="U5" i="4" s="1"/>
  <c r="V5" i="4" s="1"/>
  <c r="W5" i="4" s="1"/>
  <c r="X5" i="4" s="1"/>
  <c r="Y5" i="4" s="1"/>
  <c r="Z5" i="4" s="1"/>
  <c r="AA5" i="4" s="1"/>
  <c r="U6" i="4" s="1"/>
  <c r="V6" i="4" s="1"/>
  <c r="W6" i="4" s="1"/>
  <c r="X6" i="4" s="1"/>
  <c r="Y6" i="4" s="1"/>
  <c r="Z6" i="4" s="1"/>
  <c r="AA6" i="4" s="1"/>
  <c r="U7" i="4" s="1"/>
  <c r="V7" i="4" s="1"/>
  <c r="W7" i="4" s="1"/>
  <c r="X7" i="4" s="1"/>
  <c r="Y7" i="4" s="1"/>
  <c r="Z7" i="4" s="1"/>
  <c r="AA7" i="4" s="1"/>
  <c r="U8" i="4" s="1"/>
  <c r="V8" i="4" s="1"/>
  <c r="W8" i="4" s="1"/>
  <c r="X8" i="4" s="1"/>
  <c r="Y8" i="4" s="1"/>
  <c r="Z8" i="4" s="1"/>
  <c r="AA8" i="4" s="1"/>
  <c r="U9" i="4" s="1"/>
  <c r="V9" i="4" s="1"/>
  <c r="W9" i="4" s="1"/>
  <c r="X9" i="4" s="1"/>
  <c r="Y9" i="4" s="1"/>
  <c r="Z9" i="4" s="1"/>
  <c r="AA9" i="4" s="1"/>
  <c r="AD2" i="4"/>
  <c r="U2" i="4"/>
  <c r="E14" i="1"/>
  <c r="J14" i="1" s="1"/>
  <c r="O14" i="1" s="1"/>
  <c r="T14" i="1" s="1"/>
  <c r="Y14" i="1" s="1"/>
  <c r="AD14" i="1" s="1"/>
  <c r="AI14" i="1" s="1"/>
  <c r="E17" i="1" s="1"/>
  <c r="J17" i="1" s="1"/>
  <c r="O17" i="1" s="1"/>
  <c r="T17" i="1" s="1"/>
  <c r="Y17" i="1" s="1"/>
  <c r="AD17" i="1" s="1"/>
  <c r="AI17" i="1" s="1"/>
  <c r="E20" i="1" s="1"/>
  <c r="J20" i="1" s="1"/>
  <c r="O20" i="1" s="1"/>
  <c r="T20" i="1" s="1"/>
  <c r="Y20" i="1" s="1"/>
  <c r="AD20" i="1" s="1"/>
  <c r="AI20" i="1" s="1"/>
  <c r="E23" i="1" s="1"/>
  <c r="J23" i="1" s="1"/>
  <c r="O23" i="1" s="1"/>
  <c r="T23" i="1" s="1"/>
  <c r="Y23" i="1" s="1"/>
  <c r="AD23" i="1" s="1"/>
  <c r="AI23" i="1" s="1"/>
  <c r="E26" i="1" s="1"/>
  <c r="J26" i="1" s="1"/>
  <c r="O26" i="1" s="1"/>
  <c r="T26" i="1" s="1"/>
  <c r="Y26" i="1" s="1"/>
  <c r="AD26" i="1" s="1"/>
  <c r="AI26" i="1" s="1"/>
  <c r="E29" i="1" s="1"/>
  <c r="J29" i="1" s="1"/>
  <c r="O29" i="1" s="1"/>
  <c r="T29" i="1" s="1"/>
  <c r="Y29" i="1" s="1"/>
  <c r="AD29" i="1" s="1"/>
  <c r="AI29" i="1" s="1"/>
  <c r="AF2" i="1"/>
  <c r="AD2" i="1"/>
  <c r="U4" i="1"/>
  <c r="V4" i="1" s="1"/>
  <c r="W4" i="1" s="1"/>
  <c r="X4" i="1" s="1"/>
  <c r="Y4" i="1" s="1"/>
  <c r="Z4" i="1" s="1"/>
  <c r="AA4" i="1" s="1"/>
  <c r="U5" i="1" s="1"/>
  <c r="V5" i="1" s="1"/>
  <c r="W5" i="1" s="1"/>
  <c r="X5" i="1" s="1"/>
  <c r="Y5" i="1" s="1"/>
  <c r="Z5" i="1" s="1"/>
  <c r="AA5" i="1" s="1"/>
  <c r="U6" i="1" s="1"/>
  <c r="V6" i="1" s="1"/>
  <c r="W6" i="1" s="1"/>
  <c r="X6" i="1" s="1"/>
  <c r="Y6" i="1" s="1"/>
  <c r="Z6" i="1" s="1"/>
  <c r="AA6" i="1" s="1"/>
  <c r="U7" i="1" s="1"/>
  <c r="V7" i="1" s="1"/>
  <c r="W7" i="1" s="1"/>
  <c r="X7" i="1" s="1"/>
  <c r="Y7" i="1" s="1"/>
  <c r="Z7" i="1" s="1"/>
  <c r="AA7" i="1" s="1"/>
  <c r="U8" i="1" s="1"/>
  <c r="V8" i="1" s="1"/>
  <c r="W8" i="1" s="1"/>
  <c r="X8" i="1" s="1"/>
  <c r="Y8" i="1" s="1"/>
  <c r="Z8" i="1" s="1"/>
  <c r="AA8" i="1" s="1"/>
  <c r="U9" i="1" s="1"/>
  <c r="V9" i="1" s="1"/>
  <c r="W9" i="1" s="1"/>
  <c r="X9" i="1" s="1"/>
  <c r="Y9" i="1" s="1"/>
  <c r="Z9" i="1" s="1"/>
  <c r="AA9" i="1" s="1"/>
  <c r="AD4" i="1"/>
  <c r="AE4" i="1" s="1"/>
  <c r="AF4" i="1" s="1"/>
  <c r="AG4" i="1" s="1"/>
  <c r="AH4" i="1" s="1"/>
  <c r="AI4" i="1" s="1"/>
  <c r="AJ4" i="1" s="1"/>
  <c r="AD5" i="1" s="1"/>
  <c r="AE5" i="1" s="1"/>
  <c r="AF5" i="1" s="1"/>
  <c r="AG5" i="1" s="1"/>
  <c r="AH5" i="1" s="1"/>
  <c r="AI5" i="1" s="1"/>
  <c r="AJ5" i="1" s="1"/>
  <c r="AD6" i="1" s="1"/>
  <c r="AE6" i="1" s="1"/>
  <c r="AF6" i="1" s="1"/>
  <c r="AG6" i="1" s="1"/>
  <c r="AH6" i="1" s="1"/>
  <c r="AI6" i="1" s="1"/>
  <c r="AJ6" i="1" s="1"/>
  <c r="AD7" i="1" s="1"/>
  <c r="AE7" i="1" s="1"/>
  <c r="AF7" i="1" s="1"/>
  <c r="AG7" i="1" s="1"/>
  <c r="AH7" i="1" s="1"/>
  <c r="AI7" i="1" s="1"/>
  <c r="AJ7" i="1" s="1"/>
  <c r="AD8" i="1" s="1"/>
  <c r="AE8" i="1" s="1"/>
  <c r="AF8" i="1" s="1"/>
  <c r="AG8" i="1" s="1"/>
  <c r="AH8" i="1" s="1"/>
  <c r="AI8" i="1" s="1"/>
  <c r="AJ8" i="1" s="1"/>
  <c r="AD9" i="1" s="1"/>
  <c r="AE9" i="1" s="1"/>
  <c r="AF9" i="1" s="1"/>
  <c r="AG9" i="1" s="1"/>
  <c r="AH9" i="1" s="1"/>
  <c r="AI9" i="1" s="1"/>
  <c r="AJ9" i="1" s="1"/>
  <c r="W2" i="4"/>
  <c r="AD4" i="8"/>
  <c r="AE4" i="8" s="1"/>
  <c r="AF4" i="8" s="1"/>
  <c r="AG4" i="8" s="1"/>
  <c r="AH4" i="8" s="1"/>
  <c r="AI4" i="8" s="1"/>
  <c r="AJ4" i="8" s="1"/>
  <c r="AD5" i="8" s="1"/>
  <c r="AE5" i="8" s="1"/>
  <c r="AF5" i="8" s="1"/>
  <c r="AG5" i="8" s="1"/>
  <c r="AH5" i="8" s="1"/>
  <c r="AI5" i="8" s="1"/>
  <c r="AJ5" i="8" s="1"/>
  <c r="AD6" i="8" s="1"/>
  <c r="AE6" i="8" s="1"/>
  <c r="AF6" i="8" s="1"/>
  <c r="AG6" i="8" s="1"/>
  <c r="AH6" i="8" s="1"/>
  <c r="AI6" i="8" s="1"/>
  <c r="AJ6" i="8" s="1"/>
  <c r="AD7" i="8" s="1"/>
  <c r="AE7" i="8" s="1"/>
  <c r="AF7" i="8" s="1"/>
  <c r="AG7" i="8" s="1"/>
  <c r="AH7" i="8" s="1"/>
  <c r="AI7" i="8" s="1"/>
  <c r="AJ7" i="8" s="1"/>
  <c r="AD8" i="8" s="1"/>
  <c r="AE8" i="8" s="1"/>
  <c r="AF8" i="8" s="1"/>
  <c r="AG8" i="8" s="1"/>
  <c r="AH8" i="8" s="1"/>
  <c r="AI8" i="8" s="1"/>
  <c r="AJ8" i="8" s="1"/>
  <c r="AD9" i="8" s="1"/>
  <c r="AE9" i="8" s="1"/>
  <c r="AF9" i="8" s="1"/>
  <c r="AG9" i="8" s="1"/>
  <c r="AH9" i="8" s="1"/>
  <c r="AI9" i="8" s="1"/>
  <c r="AJ9" i="8" s="1"/>
  <c r="AD2" i="8"/>
  <c r="W2" i="8"/>
  <c r="U2" i="8"/>
  <c r="U4" i="5"/>
  <c r="V4" i="5" s="1"/>
  <c r="W4" i="5" s="1"/>
  <c r="X4" i="5" s="1"/>
  <c r="Y4" i="5" s="1"/>
  <c r="Z4" i="5" s="1"/>
  <c r="AA4" i="5" s="1"/>
  <c r="U5" i="5" s="1"/>
  <c r="V5" i="5" s="1"/>
  <c r="W5" i="5" s="1"/>
  <c r="X5" i="5" s="1"/>
  <c r="Y5" i="5" s="1"/>
  <c r="Z5" i="5" s="1"/>
  <c r="AA5" i="5" s="1"/>
  <c r="U6" i="5" s="1"/>
  <c r="V6" i="5" s="1"/>
  <c r="W6" i="5" s="1"/>
  <c r="X6" i="5" s="1"/>
  <c r="Y6" i="5" s="1"/>
  <c r="Z6" i="5" s="1"/>
  <c r="AA6" i="5" s="1"/>
  <c r="U7" i="5" s="1"/>
  <c r="V7" i="5" s="1"/>
  <c r="W7" i="5" s="1"/>
  <c r="X7" i="5" s="1"/>
  <c r="Y7" i="5" s="1"/>
  <c r="Z7" i="5" s="1"/>
  <c r="AA7" i="5" s="1"/>
  <c r="U8" i="5" s="1"/>
  <c r="V8" i="5" s="1"/>
  <c r="W8" i="5" s="1"/>
  <c r="X8" i="5" s="1"/>
  <c r="Y8" i="5" s="1"/>
  <c r="Z8" i="5" s="1"/>
  <c r="AA8" i="5" s="1"/>
  <c r="U9" i="5" s="1"/>
  <c r="V9" i="5" s="1"/>
  <c r="W9" i="5" s="1"/>
  <c r="X9" i="5" s="1"/>
  <c r="Y9" i="5" s="1"/>
  <c r="Z9" i="5" s="1"/>
  <c r="AA9" i="5" s="1"/>
  <c r="AF2" i="5"/>
  <c r="U2" i="5"/>
  <c r="W2" i="5"/>
  <c r="AD2" i="5"/>
  <c r="U4" i="11"/>
  <c r="V4" i="11" s="1"/>
  <c r="W4" i="11" s="1"/>
  <c r="X4" i="11" s="1"/>
  <c r="Y4" i="11" s="1"/>
  <c r="Z4" i="11" s="1"/>
  <c r="AA4" i="11" s="1"/>
  <c r="U5" i="11" s="1"/>
  <c r="V5" i="11" s="1"/>
  <c r="W5" i="11" s="1"/>
  <c r="X5" i="11" s="1"/>
  <c r="Y5" i="11" s="1"/>
  <c r="Z5" i="11" s="1"/>
  <c r="AA5" i="11" s="1"/>
  <c r="U6" i="11" s="1"/>
  <c r="V6" i="11" s="1"/>
  <c r="W6" i="11" s="1"/>
  <c r="X6" i="11" s="1"/>
  <c r="Y6" i="11" s="1"/>
  <c r="Z6" i="11" s="1"/>
  <c r="AA6" i="11" s="1"/>
  <c r="U7" i="11" s="1"/>
  <c r="V7" i="11" s="1"/>
  <c r="W7" i="11" s="1"/>
  <c r="X7" i="11" s="1"/>
  <c r="Y7" i="11" s="1"/>
  <c r="Z7" i="11" s="1"/>
  <c r="AA7" i="11" s="1"/>
  <c r="U8" i="11" s="1"/>
  <c r="V8" i="11" s="1"/>
  <c r="W8" i="11" s="1"/>
  <c r="X8" i="11" s="1"/>
  <c r="Y8" i="11" s="1"/>
  <c r="Z8" i="11" s="1"/>
  <c r="AA8" i="11" s="1"/>
  <c r="U9" i="11" s="1"/>
  <c r="V9" i="11" s="1"/>
  <c r="W9" i="11" s="1"/>
  <c r="X9" i="11" s="1"/>
  <c r="Y9" i="11" s="1"/>
  <c r="Z9" i="11" s="1"/>
  <c r="AA9" i="11" s="1"/>
  <c r="AF2" i="11"/>
  <c r="AD2" i="11"/>
  <c r="W2" i="11"/>
  <c r="E14" i="11"/>
  <c r="J14" i="11" s="1"/>
  <c r="O14" i="11" s="1"/>
  <c r="T14" i="11" s="1"/>
  <c r="Y14" i="11" s="1"/>
  <c r="AD14" i="11" s="1"/>
  <c r="AI14" i="11" s="1"/>
  <c r="E17" i="11" s="1"/>
  <c r="J17" i="11" s="1"/>
  <c r="O17" i="11" s="1"/>
  <c r="T17" i="11" s="1"/>
  <c r="Y17" i="11" s="1"/>
  <c r="AD17" i="11" s="1"/>
  <c r="AI17" i="11" s="1"/>
  <c r="E20" i="11" s="1"/>
  <c r="J20" i="11" s="1"/>
  <c r="O20" i="11" s="1"/>
  <c r="T20" i="11" s="1"/>
  <c r="Y20" i="11" s="1"/>
  <c r="AD20" i="11" s="1"/>
  <c r="AI20" i="11" s="1"/>
  <c r="E23" i="11" s="1"/>
  <c r="J23" i="11" s="1"/>
  <c r="O23" i="11" s="1"/>
  <c r="T23" i="11" s="1"/>
  <c r="Y23" i="11" s="1"/>
  <c r="AD23" i="11" s="1"/>
  <c r="AI23" i="11" s="1"/>
  <c r="E26" i="11" s="1"/>
  <c r="J26" i="11" s="1"/>
  <c r="O26" i="11" s="1"/>
  <c r="T26" i="11" s="1"/>
  <c r="Y26" i="11" s="1"/>
  <c r="AD26" i="11" s="1"/>
  <c r="AI26" i="11" s="1"/>
  <c r="E29" i="11" s="1"/>
  <c r="J29" i="11" s="1"/>
  <c r="O29" i="11" s="1"/>
  <c r="T29" i="11" s="1"/>
  <c r="Y29" i="11" s="1"/>
  <c r="AD29" i="11" s="1"/>
  <c r="AI29" i="11" s="1"/>
  <c r="AF2" i="6"/>
  <c r="AD2" i="6"/>
  <c r="W2" i="6"/>
  <c r="U2" i="6"/>
  <c r="E14" i="6"/>
  <c r="J14" i="6" s="1"/>
  <c r="O14" i="6" s="1"/>
  <c r="T14" i="6" s="1"/>
  <c r="Y14" i="6" s="1"/>
  <c r="AD14" i="6" s="1"/>
  <c r="AI14" i="6" s="1"/>
  <c r="E17" i="6" s="1"/>
  <c r="J17" i="6" s="1"/>
  <c r="O17" i="6" s="1"/>
  <c r="T17" i="6" s="1"/>
  <c r="Y17" i="6" s="1"/>
  <c r="AD17" i="6" s="1"/>
  <c r="AI17" i="6" s="1"/>
  <c r="E20" i="6" s="1"/>
  <c r="J20" i="6" s="1"/>
  <c r="O20" i="6" s="1"/>
  <c r="T20" i="6" s="1"/>
  <c r="Y20" i="6" s="1"/>
  <c r="AD20" i="6" s="1"/>
  <c r="AI20" i="6" s="1"/>
  <c r="E23" i="6" s="1"/>
  <c r="J23" i="6" s="1"/>
  <c r="O23" i="6" s="1"/>
  <c r="T23" i="6" s="1"/>
  <c r="Y23" i="6" s="1"/>
  <c r="AD23" i="6" s="1"/>
  <c r="AI23" i="6" s="1"/>
  <c r="E26" i="6" s="1"/>
  <c r="J26" i="6" s="1"/>
  <c r="O26" i="6" s="1"/>
  <c r="T26" i="6" s="1"/>
  <c r="Y26" i="6" s="1"/>
  <c r="AD26" i="6" s="1"/>
  <c r="AI26" i="6" s="1"/>
  <c r="E29" i="6" s="1"/>
  <c r="J29" i="6" s="1"/>
  <c r="O29" i="6" s="1"/>
  <c r="T29" i="6" s="1"/>
  <c r="Y29" i="6" s="1"/>
  <c r="AD29" i="6" s="1"/>
  <c r="AI29" i="6" s="1"/>
  <c r="W2" i="2"/>
  <c r="U2" i="10"/>
  <c r="E14" i="10"/>
  <c r="J14" i="10" s="1"/>
  <c r="O14" i="10" s="1"/>
  <c r="T14" i="10" s="1"/>
  <c r="Y14" i="10" s="1"/>
  <c r="AD14" i="10" s="1"/>
  <c r="AI14" i="10" s="1"/>
  <c r="E17" i="10" s="1"/>
  <c r="J17" i="10" s="1"/>
  <c r="O17" i="10" s="1"/>
  <c r="T17" i="10" s="1"/>
  <c r="Y17" i="10" s="1"/>
  <c r="AD17" i="10" s="1"/>
  <c r="AI17" i="10" s="1"/>
  <c r="E20" i="10" s="1"/>
  <c r="J20" i="10" s="1"/>
  <c r="O20" i="10" s="1"/>
  <c r="T20" i="10" s="1"/>
  <c r="Y20" i="10" s="1"/>
  <c r="AD20" i="10" s="1"/>
  <c r="AI20" i="10" s="1"/>
  <c r="E23" i="10" s="1"/>
  <c r="J23" i="10" s="1"/>
  <c r="O23" i="10" s="1"/>
  <c r="T23" i="10" s="1"/>
  <c r="Y23" i="10" s="1"/>
  <c r="AD23" i="10" s="1"/>
  <c r="AI23" i="10" s="1"/>
  <c r="E26" i="10" s="1"/>
  <c r="J26" i="10" s="1"/>
  <c r="O26" i="10" s="1"/>
  <c r="T26" i="10" s="1"/>
  <c r="Y26" i="10" s="1"/>
  <c r="AD26" i="10" s="1"/>
  <c r="AI26" i="10" s="1"/>
  <c r="E29" i="10" s="1"/>
  <c r="J29" i="10" s="1"/>
  <c r="O29" i="10" s="1"/>
  <c r="T29" i="10" s="1"/>
  <c r="Y29" i="10" s="1"/>
  <c r="AD29" i="10" s="1"/>
  <c r="AI29" i="10" s="1"/>
  <c r="AD2" i="2"/>
  <c r="U2" i="3"/>
  <c r="E14" i="5"/>
  <c r="J14" i="5" s="1"/>
  <c r="O14" i="5" s="1"/>
  <c r="T14" i="5" s="1"/>
  <c r="Y14" i="5" s="1"/>
  <c r="AD14" i="5" s="1"/>
  <c r="AI14" i="5" s="1"/>
  <c r="E17" i="5" s="1"/>
  <c r="J17" i="5" s="1"/>
  <c r="O17" i="5" s="1"/>
  <c r="T17" i="5" s="1"/>
  <c r="Y17" i="5" s="1"/>
  <c r="AD17" i="5" s="1"/>
  <c r="AI17" i="5" s="1"/>
  <c r="E20" i="5" s="1"/>
  <c r="J20" i="5" s="1"/>
  <c r="O20" i="5" s="1"/>
  <c r="T20" i="5" s="1"/>
  <c r="Y20" i="5" s="1"/>
  <c r="AD20" i="5" s="1"/>
  <c r="AI20" i="5" s="1"/>
  <c r="E23" i="5" s="1"/>
  <c r="J23" i="5" s="1"/>
  <c r="O23" i="5" s="1"/>
  <c r="T23" i="5" s="1"/>
  <c r="Y23" i="5" s="1"/>
  <c r="AD23" i="5" s="1"/>
  <c r="AI23" i="5" s="1"/>
  <c r="E26" i="5" s="1"/>
  <c r="J26" i="5" s="1"/>
  <c r="O26" i="5" s="1"/>
  <c r="T26" i="5" s="1"/>
  <c r="Y26" i="5" s="1"/>
  <c r="AD26" i="5" s="1"/>
  <c r="AI26" i="5" s="1"/>
  <c r="E29" i="5" s="1"/>
  <c r="J29" i="5" s="1"/>
  <c r="O29" i="5" s="1"/>
  <c r="T29" i="5" s="1"/>
  <c r="Y29" i="5" s="1"/>
  <c r="AD29" i="5" s="1"/>
  <c r="AI29" i="5" s="1"/>
  <c r="U4" i="10"/>
  <c r="V4" i="10" s="1"/>
  <c r="W4" i="10" s="1"/>
  <c r="X4" i="10" s="1"/>
  <c r="Y4" i="10" s="1"/>
  <c r="Z4" i="10" s="1"/>
  <c r="AA4" i="10" s="1"/>
  <c r="U5" i="10" s="1"/>
  <c r="V5" i="10" s="1"/>
  <c r="W5" i="10" s="1"/>
  <c r="X5" i="10" s="1"/>
  <c r="Y5" i="10" s="1"/>
  <c r="Z5" i="10" s="1"/>
  <c r="AA5" i="10" s="1"/>
  <c r="U6" i="10" s="1"/>
  <c r="V6" i="10" s="1"/>
  <c r="W6" i="10" s="1"/>
  <c r="X6" i="10" s="1"/>
  <c r="Y6" i="10" s="1"/>
  <c r="Z6" i="10" s="1"/>
  <c r="AA6" i="10" s="1"/>
  <c r="U7" i="10" s="1"/>
  <c r="V7" i="10" s="1"/>
  <c r="W7" i="10" s="1"/>
  <c r="X7" i="10" s="1"/>
  <c r="Y7" i="10" s="1"/>
  <c r="Z7" i="10" s="1"/>
  <c r="AA7" i="10" s="1"/>
  <c r="U8" i="10" s="1"/>
  <c r="V8" i="10" s="1"/>
  <c r="W8" i="10" s="1"/>
  <c r="X8" i="10" s="1"/>
  <c r="Y8" i="10" s="1"/>
  <c r="Z8" i="10" s="1"/>
  <c r="AA8" i="10" s="1"/>
  <c r="U9" i="10" s="1"/>
  <c r="V9" i="10" s="1"/>
  <c r="W9" i="10" s="1"/>
  <c r="X9" i="10" s="1"/>
  <c r="Y9" i="10" s="1"/>
  <c r="Z9" i="10" s="1"/>
  <c r="AA9" i="10" s="1"/>
  <c r="W2" i="10"/>
  <c r="AD4" i="10"/>
  <c r="AE4" i="10" s="1"/>
  <c r="AF4" i="10" s="1"/>
  <c r="AG4" i="10" s="1"/>
  <c r="AH4" i="10" s="1"/>
  <c r="AI4" i="10" s="1"/>
  <c r="AJ4" i="10" s="1"/>
  <c r="AD5" i="10" s="1"/>
  <c r="AE5" i="10" s="1"/>
  <c r="AF5" i="10" s="1"/>
  <c r="AG5" i="10" s="1"/>
  <c r="AH5" i="10" s="1"/>
  <c r="AI5" i="10" s="1"/>
  <c r="AJ5" i="10" s="1"/>
  <c r="AD6" i="10" s="1"/>
  <c r="AE6" i="10" s="1"/>
  <c r="AF6" i="10" s="1"/>
  <c r="AG6" i="10" s="1"/>
  <c r="AH6" i="10" s="1"/>
  <c r="AI6" i="10" s="1"/>
  <c r="AJ6" i="10" s="1"/>
  <c r="AD7" i="10" s="1"/>
  <c r="AE7" i="10" s="1"/>
  <c r="AF7" i="10" s="1"/>
  <c r="AG7" i="10" s="1"/>
  <c r="AH7" i="10" s="1"/>
  <c r="AI7" i="10" s="1"/>
  <c r="AJ7" i="10" s="1"/>
  <c r="AD8" i="10" s="1"/>
  <c r="AE8" i="10" s="1"/>
  <c r="AF8" i="10" s="1"/>
  <c r="AG8" i="10" s="1"/>
  <c r="AH8" i="10" s="1"/>
  <c r="AI8" i="10" s="1"/>
  <c r="AJ8" i="10" s="1"/>
  <c r="AD9" i="10" s="1"/>
  <c r="AE9" i="10" s="1"/>
  <c r="AF9" i="10" s="1"/>
  <c r="AG9" i="10" s="1"/>
  <c r="AH9" i="10" s="1"/>
  <c r="AI9" i="10" s="1"/>
  <c r="AJ9" i="10" s="1"/>
  <c r="AF2" i="10"/>
  <c r="U2" i="2"/>
  <c r="AF2" i="2"/>
  <c r="AD2" i="3"/>
  <c r="AF2" i="3"/>
  <c r="U4" i="9"/>
  <c r="V4" i="9" s="1"/>
  <c r="W4" i="9" s="1"/>
  <c r="X4" i="9" s="1"/>
  <c r="Y4" i="9" s="1"/>
  <c r="Z4" i="9" s="1"/>
  <c r="AA4" i="9" s="1"/>
  <c r="U5" i="9" s="1"/>
  <c r="V5" i="9" s="1"/>
  <c r="W5" i="9" s="1"/>
  <c r="X5" i="9" s="1"/>
  <c r="Y5" i="9" s="1"/>
  <c r="Z5" i="9" s="1"/>
  <c r="AA5" i="9" s="1"/>
  <c r="U6" i="9" s="1"/>
  <c r="V6" i="9" s="1"/>
  <c r="W6" i="9" s="1"/>
  <c r="X6" i="9" s="1"/>
  <c r="Y6" i="9" s="1"/>
  <c r="Z6" i="9" s="1"/>
  <c r="AA6" i="9" s="1"/>
  <c r="U7" i="9" s="1"/>
  <c r="V7" i="9" s="1"/>
  <c r="W7" i="9" s="1"/>
  <c r="X7" i="9" s="1"/>
  <c r="Y7" i="9" s="1"/>
  <c r="Z7" i="9" s="1"/>
  <c r="AA7" i="9" s="1"/>
  <c r="U8" i="9" s="1"/>
  <c r="V8" i="9" s="1"/>
  <c r="W8" i="9" s="1"/>
  <c r="X8" i="9" s="1"/>
  <c r="Y8" i="9" s="1"/>
  <c r="Z8" i="9" s="1"/>
  <c r="AA8" i="9" s="1"/>
  <c r="U9" i="9" s="1"/>
  <c r="V9" i="9" s="1"/>
  <c r="W9" i="9" s="1"/>
  <c r="X9" i="9" s="1"/>
  <c r="Y9" i="9" s="1"/>
  <c r="Z9" i="9" s="1"/>
  <c r="AA9" i="9" s="1"/>
  <c r="AD4" i="12"/>
  <c r="AE4" i="12" s="1"/>
  <c r="AF4" i="12" s="1"/>
  <c r="AG4" i="12" s="1"/>
  <c r="AH4" i="12" s="1"/>
  <c r="AI4" i="12" s="1"/>
  <c r="AJ4" i="12" s="1"/>
  <c r="AD5" i="12" s="1"/>
  <c r="AE5" i="12" s="1"/>
  <c r="AF5" i="12" s="1"/>
  <c r="AG5" i="12" s="1"/>
  <c r="AH5" i="12" s="1"/>
  <c r="AI5" i="12" s="1"/>
  <c r="AJ5" i="12" s="1"/>
  <c r="AD6" i="12" s="1"/>
  <c r="AE6" i="12" s="1"/>
  <c r="AF6" i="12" s="1"/>
  <c r="AG6" i="12" s="1"/>
  <c r="AH6" i="12" s="1"/>
  <c r="AI6" i="12" s="1"/>
  <c r="AJ6" i="12" s="1"/>
  <c r="AD7" i="12" s="1"/>
  <c r="AE7" i="12" s="1"/>
  <c r="AF7" i="12" s="1"/>
  <c r="AG7" i="12" s="1"/>
  <c r="AH7" i="12" s="1"/>
  <c r="AI7" i="12" s="1"/>
  <c r="AJ7" i="12" s="1"/>
  <c r="AD8" i="12" s="1"/>
  <c r="AE8" i="12" s="1"/>
  <c r="AF8" i="12" s="1"/>
  <c r="AG8" i="12" s="1"/>
  <c r="AH8" i="12" s="1"/>
  <c r="AI8" i="12" s="1"/>
  <c r="AJ8" i="12" s="1"/>
  <c r="AD9" i="12" s="1"/>
  <c r="AE9" i="12" s="1"/>
  <c r="AF9" i="12" s="1"/>
  <c r="AG9" i="12" s="1"/>
  <c r="AH9" i="12" s="1"/>
  <c r="AI9" i="12" s="1"/>
  <c r="AJ9" i="12" s="1"/>
  <c r="U2" i="12"/>
</calcChain>
</file>

<file path=xl/sharedStrings.xml><?xml version="1.0" encoding="utf-8"?>
<sst xmlns="http://schemas.openxmlformats.org/spreadsheetml/2006/main" count="252" uniqueCount="12">
  <si>
    <t>S</t>
  </si>
  <si>
    <t>M</t>
  </si>
  <si>
    <t>T</t>
  </si>
  <si>
    <t>W</t>
  </si>
  <si>
    <t>F</t>
  </si>
  <si>
    <t>SUN</t>
  </si>
  <si>
    <t>MON</t>
  </si>
  <si>
    <t>TUE</t>
  </si>
  <si>
    <t>WED</t>
  </si>
  <si>
    <t>THU</t>
  </si>
  <si>
    <t>FRI</t>
  </si>
  <si>
    <t>SAT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</si>
</sst>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"/>
    <numFmt numFmtId="177" formatCode="yyyy"/>
    <numFmt numFmtId="178" formatCode="m&quot;月&quot;"/>
  </numFmts>
  <fonts count="23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0"/>
      <name val="Meiryo UI"/>
      <family val="2"/>
      <charset val="128"/>
    </font>
    <font>
      <b/>
      <sz val="26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10"/>
      <color theme="0" tint="-0.499984740745262"/>
      <name val="Meiryo UI"/>
      <family val="3"/>
      <charset val="128"/>
    </font>
    <font>
      <sz val="10"/>
      <color theme="0" tint="-0.499984740745262"/>
      <name val="Meiryo UI"/>
      <family val="2"/>
      <charset val="128"/>
    </font>
    <font>
      <sz val="10"/>
      <color theme="0" tint="-0.499984740745262"/>
      <name val="Meiryo UI"/>
      <family val="3"/>
      <charset val="128"/>
    </font>
    <font>
      <b/>
      <sz val="18"/>
      <color theme="0" tint="-0.249977111117893"/>
      <name val="Meiryo UI"/>
      <family val="3"/>
      <charset val="128"/>
    </font>
    <font>
      <b/>
      <sz val="14"/>
      <color theme="0" tint="-0.499984740745262"/>
      <name val="Meiryo UI"/>
      <family val="3"/>
      <charset val="128"/>
    </font>
    <font>
      <b/>
      <sz val="18"/>
      <color theme="0" tint="-0.499984740745262"/>
      <name val="Meiryo UI"/>
      <family val="3"/>
      <charset val="128"/>
    </font>
    <font>
      <b/>
      <sz val="55"/>
      <color theme="1"/>
      <name val="Meiryo UI"/>
      <family val="3"/>
      <charset val="128"/>
    </font>
    <font>
      <b/>
      <sz val="16"/>
      <color theme="0" tint="-0.499984740745262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0"/>
      <color rgb="FF38AD9B"/>
      <name val="Meiryo UI"/>
      <family val="3"/>
      <charset val="128"/>
    </font>
    <font>
      <b/>
      <sz val="10"/>
      <color rgb="FFEE3E4B"/>
      <name val="Meiryo UI"/>
      <family val="3"/>
      <charset val="128"/>
    </font>
    <font>
      <b/>
      <sz val="16"/>
      <color theme="7" tint="0.59999389629810485"/>
      <name val="Meiryo UI"/>
      <family val="3"/>
      <charset val="128"/>
    </font>
    <font>
      <b/>
      <sz val="16"/>
      <color theme="7" tint="-0.249977111117893"/>
      <name val="Meiryo UI"/>
      <family val="3"/>
      <charset val="128"/>
    </font>
    <font>
      <b/>
      <sz val="10"/>
      <color theme="7" tint="-0.249977111117893"/>
      <name val="Meiryo UI"/>
      <family val="3"/>
      <charset val="128"/>
    </font>
    <font>
      <b/>
      <sz val="16"/>
      <color theme="0" tint="-0.499984740745262"/>
      <name val="Meiryo UI"/>
      <family val="3"/>
      <charset val="128"/>
    </font>
    <font>
      <b/>
      <sz val="10"/>
      <color theme="0" tint="-0.499984740745262"/>
      <name val="Meiryo UI"/>
      <family val="3"/>
      <charset val="128"/>
    </font>
    <font>
      <b/>
      <sz val="16"/>
      <color theme="7" tint="-0.249977111117893"/>
      <name val="Meiryo UI"/>
      <family val="3"/>
      <charset val="128"/>
    </font>
    <font>
      <b/>
      <sz val="10"/>
      <color theme="7" tint="-0.249977111117893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13" fillId="0" borderId="8" xfId="0" applyFont="1" applyBorder="1" applyAlignment="1">
      <alignment vertical="center" shrinkToFit="1"/>
    </xf>
    <xf numFmtId="0" fontId="5" fillId="2" borderId="10" xfId="0" applyFont="1" applyFill="1" applyBorder="1">
      <alignment vertical="center"/>
    </xf>
    <xf numFmtId="0" fontId="5" fillId="2" borderId="11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3" borderId="10" xfId="0" applyFont="1" applyFill="1" applyBorder="1">
      <alignment vertical="center"/>
    </xf>
    <xf numFmtId="0" fontId="4" fillId="3" borderId="11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0" xfId="0" applyFont="1">
      <alignment vertical="center"/>
    </xf>
    <xf numFmtId="0" fontId="7" fillId="0" borderId="6" xfId="0" applyFont="1" applyBorder="1">
      <alignment vertical="center"/>
    </xf>
    <xf numFmtId="0" fontId="2" fillId="3" borderId="1" xfId="0" applyFont="1" applyFill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/>
    </xf>
    <xf numFmtId="0" fontId="0" fillId="0" borderId="0" xfId="0" applyAlignment="1"/>
    <xf numFmtId="176" fontId="20" fillId="0" borderId="1" xfId="0" applyNumberFormat="1" applyFont="1" applyBorder="1" applyAlignment="1">
      <alignment horizontal="center" vertical="center"/>
    </xf>
    <xf numFmtId="176" fontId="22" fillId="0" borderId="1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/>
    <xf numFmtId="176" fontId="12" fillId="0" borderId="9" xfId="0" applyNumberFormat="1" applyFont="1" applyBorder="1" applyAlignment="1">
      <alignment horizontal="center" vertical="center" shrinkToFit="1"/>
    </xf>
    <xf numFmtId="0" fontId="0" fillId="0" borderId="9" xfId="0" applyBorder="1" applyAlignment="1"/>
    <xf numFmtId="176" fontId="19" fillId="0" borderId="9" xfId="0" applyNumberFormat="1" applyFont="1" applyBorder="1" applyAlignment="1">
      <alignment horizontal="center" vertical="center" shrinkToFit="1"/>
    </xf>
    <xf numFmtId="178" fontId="11" fillId="0" borderId="0" xfId="0" applyNumberFormat="1" applyFont="1" applyAlignment="1">
      <alignment horizontal="center" vertical="center" shrinkToFit="1"/>
    </xf>
    <xf numFmtId="0" fontId="0" fillId="0" borderId="0" xfId="0">
      <alignment vertical="center"/>
    </xf>
    <xf numFmtId="0" fontId="0" fillId="0" borderId="0" xfId="0" applyAlignment="1"/>
    <xf numFmtId="176" fontId="17" fillId="0" borderId="9" xfId="0" applyNumberFormat="1" applyFont="1" applyBorder="1" applyAlignment="1">
      <alignment horizontal="center" vertical="center" shrinkToFit="1"/>
    </xf>
    <xf numFmtId="176" fontId="16" fillId="0" borderId="9" xfId="0" applyNumberFormat="1" applyFont="1" applyBorder="1" applyAlignment="1">
      <alignment horizontal="center" vertical="center" shrinkToFit="1"/>
    </xf>
    <xf numFmtId="176" fontId="21" fillId="0" borderId="9" xfId="0" applyNumberFormat="1" applyFont="1" applyBorder="1" applyAlignment="1">
      <alignment horizontal="center" vertical="center" shrinkToFit="1"/>
    </xf>
    <xf numFmtId="178" fontId="9" fillId="0" borderId="0" xfId="0" applyNumberFormat="1" applyFont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/>
    </xf>
    <xf numFmtId="0" fontId="0" fillId="0" borderId="12" xfId="0" applyBorder="1" applyAlignment="1"/>
    <xf numFmtId="0" fontId="3" fillId="0" borderId="0" xfId="0" applyFont="1" applyAlignment="1">
      <alignment horizontal="center" vertical="center" shrinkToFit="1"/>
    </xf>
    <xf numFmtId="0" fontId="4" fillId="3" borderId="12" xfId="0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left" vertical="center" shrinkToFit="1"/>
    </xf>
  </cellXfs>
  <cellStyles count="1">
    <cellStyle name="標準" xfId="0" builtinId="0"/>
  </cellStyles>
  <dxfs count="93">
    <dxf>
      <font>
        <color theme="7" tint="0.59996337778862885"/>
      </font>
    </dxf>
    <dxf>
      <font>
        <color theme="7" tint="0.59996337778862885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7" tint="0.59996337778862885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7" tint="0.59996337778862885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7" tint="0.59996337778862885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7" tint="0.59996337778862885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7" tint="0.59996337778862885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7" tint="0.59996337778862885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7" tint="0.59996337778862885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7" tint="0.59996337778862885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7" tint="0.59996337778862885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7" tint="0.59996337778862885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7" tint="0.59996337778862885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7" tint="0.59996337778862885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7" tint="0.59996337778862885"/>
      </font>
    </dxf>
    <dxf>
      <font>
        <color theme="0" tint="-0.14993743705557422"/>
      </font>
    </dxf>
    <dxf>
      <font>
        <color theme="7" tint="0.59996337778862885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7" tint="0.59996337778862885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7" tint="0.59996337778862885"/>
      </font>
    </dxf>
    <dxf>
      <font>
        <color theme="0" tint="-0.14993743705557422"/>
      </font>
    </dxf>
    <dxf>
      <font>
        <color theme="7" tint="0.59996337778862885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7" tint="0.59996337778862885"/>
      </font>
    </dxf>
    <dxf>
      <font>
        <color theme="7" tint="0.59996337778862885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7" tint="0.59996337778862885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7" tint="0.59996337778862885"/>
      </font>
    </dxf>
    <dxf>
      <font>
        <color theme="7" tint="0.59996337778862885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7" tint="0.59996337778862885"/>
      </font>
    </dxf>
    <dxf>
      <font>
        <color theme="0" tint="-0.14993743705557422"/>
      </font>
    </dxf>
    <dxf>
      <font>
        <color theme="7" tint="0.59996337778862885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7" tint="0.59996337778862885"/>
      </font>
    </dxf>
    <dxf>
      <font>
        <color theme="7" tint="0.59996337778862885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7" tint="0.59996337778862885"/>
      </font>
    </dxf>
    <dxf>
      <font>
        <color theme="0" tint="-0.14993743705557422"/>
      </font>
    </dxf>
    <dxf>
      <font>
        <color theme="0" tint="-0.149937437055574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0"/>
  <sheetViews>
    <sheetView showGridLines="0" tabSelected="1" zoomScaleNormal="100" zoomScaleSheetLayoutView="100" workbookViewId="0"/>
  </sheetViews>
  <sheetFormatPr defaultColWidth="3.6328125" defaultRowHeight="22.5" customHeight="1" x14ac:dyDescent="0.3"/>
  <cols>
    <col min="1" max="1" width="2" style="29" customWidth="1"/>
    <col min="21" max="21" width="3.6328125" style="29" customWidth="1"/>
    <col min="27" max="27" width="3.6328125" style="29" customWidth="1"/>
    <col min="30" max="30" width="3.6328125" style="29" customWidth="1"/>
    <col min="33" max="33" width="3.6328125" style="29" customWidth="1"/>
    <col min="35" max="36" width="3.6328125" style="29" customWidth="1"/>
    <col min="37" max="37" width="2" style="29" customWidth="1"/>
  </cols>
  <sheetData>
    <row r="1" spans="1:36" ht="11.25" customHeight="1" x14ac:dyDescent="0.3"/>
    <row r="2" spans="1:36" ht="18.75" customHeight="1" x14ac:dyDescent="0.3">
      <c r="A2" s="37">
        <f>DATE(B7,1,1)</f>
        <v>46388</v>
      </c>
      <c r="B2" s="38"/>
      <c r="C2" s="38"/>
      <c r="D2" s="38"/>
      <c r="E2" s="38"/>
      <c r="F2" s="38"/>
      <c r="G2" s="38"/>
      <c r="U2" s="43">
        <f>DATE($B$7,MONTH($A$2)-1,1)</f>
        <v>46357</v>
      </c>
      <c r="V2" s="38"/>
      <c r="W2" s="48">
        <f>DATE($B$7,MONTH($A$2)-1,1)</f>
        <v>46357</v>
      </c>
      <c r="X2" s="38"/>
      <c r="Y2" s="38"/>
      <c r="Z2" s="38"/>
      <c r="AA2" s="39"/>
      <c r="AD2" s="43">
        <f>DATE($B$7,MONTH($A$2)+1,1)</f>
        <v>46419</v>
      </c>
      <c r="AE2" s="38"/>
      <c r="AF2" s="48">
        <f>DATE($B$7,MONTH($A$2)+1,1)</f>
        <v>46419</v>
      </c>
      <c r="AG2" s="39"/>
      <c r="AH2" s="38"/>
      <c r="AI2" s="39"/>
      <c r="AJ2" s="39"/>
    </row>
    <row r="3" spans="1:36" ht="18.75" customHeight="1" x14ac:dyDescent="0.3">
      <c r="A3" s="39"/>
      <c r="B3" s="38"/>
      <c r="C3" s="38"/>
      <c r="D3" s="38"/>
      <c r="E3" s="38"/>
      <c r="F3" s="38"/>
      <c r="G3" s="38"/>
      <c r="U3" s="27" t="s">
        <v>0</v>
      </c>
      <c r="V3" s="16" t="s">
        <v>1</v>
      </c>
      <c r="W3" s="17" t="s">
        <v>2</v>
      </c>
      <c r="X3" s="17" t="s">
        <v>3</v>
      </c>
      <c r="Y3" s="17" t="s">
        <v>2</v>
      </c>
      <c r="Z3" s="17" t="s">
        <v>4</v>
      </c>
      <c r="AA3" s="17" t="s">
        <v>0</v>
      </c>
      <c r="AD3" s="27" t="s">
        <v>0</v>
      </c>
      <c r="AE3" s="16" t="s">
        <v>1</v>
      </c>
      <c r="AF3" s="17" t="s">
        <v>2</v>
      </c>
      <c r="AG3" s="17" t="s">
        <v>3</v>
      </c>
      <c r="AH3" s="17" t="s">
        <v>2</v>
      </c>
      <c r="AI3" s="17" t="s">
        <v>4</v>
      </c>
      <c r="AJ3" s="17" t="s">
        <v>0</v>
      </c>
    </row>
    <row r="4" spans="1:36" ht="18.75" customHeight="1" x14ac:dyDescent="0.3">
      <c r="A4" s="39"/>
      <c r="B4" s="38"/>
      <c r="C4" s="38"/>
      <c r="D4" s="38"/>
      <c r="E4" s="38"/>
      <c r="F4" s="38"/>
      <c r="G4" s="38"/>
      <c r="U4" s="28">
        <f>DATE($B$7,MONTH($A$2)-1,1)-WEEKDAY(DATE($B$7,MONTH($A$2)-1,1))+1</f>
        <v>46355</v>
      </c>
      <c r="V4" s="13">
        <f t="shared" ref="V4:AA9" si="0">U4+1</f>
        <v>46356</v>
      </c>
      <c r="W4" s="13">
        <f t="shared" si="0"/>
        <v>46357</v>
      </c>
      <c r="X4" s="13">
        <f t="shared" si="0"/>
        <v>46358</v>
      </c>
      <c r="Y4" s="13">
        <f t="shared" si="0"/>
        <v>46359</v>
      </c>
      <c r="Z4" s="13">
        <f t="shared" si="0"/>
        <v>46360</v>
      </c>
      <c r="AA4" s="13">
        <f t="shared" si="0"/>
        <v>46361</v>
      </c>
      <c r="AD4" s="15">
        <f>DATE($B$7,MONTH($A$2)+1,1)-WEEKDAY(DATE($B$7,MONTH($A$2)+1,1))+1</f>
        <v>46418</v>
      </c>
      <c r="AE4" s="13">
        <f t="shared" ref="AE4:AJ9" si="1">AD4+1</f>
        <v>46419</v>
      </c>
      <c r="AF4" s="13">
        <f t="shared" si="1"/>
        <v>46420</v>
      </c>
      <c r="AG4" s="13">
        <f t="shared" si="1"/>
        <v>46421</v>
      </c>
      <c r="AH4" s="13">
        <f t="shared" si="1"/>
        <v>46422</v>
      </c>
      <c r="AI4" s="13">
        <f t="shared" si="1"/>
        <v>46423</v>
      </c>
      <c r="AJ4" s="13">
        <f t="shared" si="1"/>
        <v>46424</v>
      </c>
    </row>
    <row r="5" spans="1:36" ht="18.75" customHeight="1" x14ac:dyDescent="0.3">
      <c r="A5" s="39"/>
      <c r="B5" s="38"/>
      <c r="C5" s="38"/>
      <c r="D5" s="38"/>
      <c r="E5" s="38"/>
      <c r="F5" s="38"/>
      <c r="G5" s="38"/>
      <c r="U5" s="28">
        <f>AA4+1</f>
        <v>46362</v>
      </c>
      <c r="V5" s="13">
        <f t="shared" si="0"/>
        <v>46363</v>
      </c>
      <c r="W5" s="13">
        <f t="shared" si="0"/>
        <v>46364</v>
      </c>
      <c r="X5" s="13">
        <f t="shared" si="0"/>
        <v>46365</v>
      </c>
      <c r="Y5" s="13">
        <f t="shared" si="0"/>
        <v>46366</v>
      </c>
      <c r="Z5" s="13">
        <f t="shared" si="0"/>
        <v>46367</v>
      </c>
      <c r="AA5" s="13">
        <f t="shared" si="0"/>
        <v>46368</v>
      </c>
      <c r="AD5" s="28">
        <f>AJ4+1</f>
        <v>46425</v>
      </c>
      <c r="AE5" s="13">
        <f t="shared" si="1"/>
        <v>46426</v>
      </c>
      <c r="AF5" s="13">
        <f t="shared" si="1"/>
        <v>46427</v>
      </c>
      <c r="AG5" s="30">
        <f t="shared" si="1"/>
        <v>46428</v>
      </c>
      <c r="AH5" s="31">
        <f t="shared" si="1"/>
        <v>46429</v>
      </c>
      <c r="AI5" s="13">
        <f t="shared" si="1"/>
        <v>46430</v>
      </c>
      <c r="AJ5" s="13">
        <f t="shared" si="1"/>
        <v>46431</v>
      </c>
    </row>
    <row r="6" spans="1:36" ht="18.75" customHeight="1" x14ac:dyDescent="0.3">
      <c r="A6" s="39"/>
      <c r="B6" s="38"/>
      <c r="C6" s="38"/>
      <c r="D6" s="38"/>
      <c r="E6" s="38"/>
      <c r="F6" s="38"/>
      <c r="G6" s="38"/>
      <c r="U6" s="28">
        <f>AA5+1</f>
        <v>46369</v>
      </c>
      <c r="V6" s="13">
        <f t="shared" si="0"/>
        <v>46370</v>
      </c>
      <c r="W6" s="13">
        <f t="shared" si="0"/>
        <v>46371</v>
      </c>
      <c r="X6" s="13">
        <f t="shared" si="0"/>
        <v>46372</v>
      </c>
      <c r="Y6" s="13">
        <f t="shared" si="0"/>
        <v>46373</v>
      </c>
      <c r="Z6" s="13">
        <f t="shared" si="0"/>
        <v>46374</v>
      </c>
      <c r="AA6" s="13">
        <f t="shared" si="0"/>
        <v>46375</v>
      </c>
      <c r="AD6" s="28">
        <f>AJ5+1</f>
        <v>46432</v>
      </c>
      <c r="AE6" s="13">
        <f t="shared" si="1"/>
        <v>46433</v>
      </c>
      <c r="AF6" s="13">
        <f t="shared" si="1"/>
        <v>46434</v>
      </c>
      <c r="AG6" s="13">
        <f t="shared" si="1"/>
        <v>46435</v>
      </c>
      <c r="AH6" s="13">
        <f t="shared" si="1"/>
        <v>46436</v>
      </c>
      <c r="AI6" s="13">
        <f t="shared" si="1"/>
        <v>46437</v>
      </c>
      <c r="AJ6" s="13">
        <f t="shared" si="1"/>
        <v>46438</v>
      </c>
    </row>
    <row r="7" spans="1:36" ht="18.75" customHeight="1" x14ac:dyDescent="0.3">
      <c r="B7" s="46">
        <v>2027</v>
      </c>
      <c r="C7" s="38"/>
      <c r="D7" s="38"/>
      <c r="E7" s="38"/>
      <c r="F7" s="38"/>
      <c r="G7" s="18"/>
      <c r="H7" s="18"/>
      <c r="U7" s="28">
        <f>AA6+1</f>
        <v>46376</v>
      </c>
      <c r="V7" s="13">
        <f t="shared" si="0"/>
        <v>46377</v>
      </c>
      <c r="W7" s="13">
        <f t="shared" si="0"/>
        <v>46378</v>
      </c>
      <c r="X7" s="13">
        <f t="shared" si="0"/>
        <v>46379</v>
      </c>
      <c r="Y7" s="13">
        <f t="shared" si="0"/>
        <v>46380</v>
      </c>
      <c r="Z7" s="13">
        <f t="shared" si="0"/>
        <v>46381</v>
      </c>
      <c r="AA7" s="13">
        <f t="shared" si="0"/>
        <v>46382</v>
      </c>
      <c r="AD7" s="28">
        <f>AJ6+1</f>
        <v>46439</v>
      </c>
      <c r="AE7" s="30">
        <f t="shared" si="1"/>
        <v>46440</v>
      </c>
      <c r="AF7" s="31">
        <f t="shared" si="1"/>
        <v>46441</v>
      </c>
      <c r="AG7" s="13">
        <f t="shared" si="1"/>
        <v>46442</v>
      </c>
      <c r="AH7" s="13">
        <f t="shared" si="1"/>
        <v>46443</v>
      </c>
      <c r="AI7" s="13">
        <f t="shared" si="1"/>
        <v>46444</v>
      </c>
      <c r="AJ7" s="13">
        <f t="shared" si="1"/>
        <v>46445</v>
      </c>
    </row>
    <row r="8" spans="1:36" ht="18.75" customHeight="1" x14ac:dyDescent="0.3">
      <c r="B8" s="38"/>
      <c r="C8" s="38"/>
      <c r="D8" s="38"/>
      <c r="E8" s="38"/>
      <c r="F8" s="38"/>
      <c r="G8" s="18"/>
      <c r="H8" s="18"/>
      <c r="U8" s="28">
        <f>AA7+1</f>
        <v>46383</v>
      </c>
      <c r="V8" s="13">
        <f t="shared" si="0"/>
        <v>46384</v>
      </c>
      <c r="W8" s="13">
        <f t="shared" si="0"/>
        <v>46385</v>
      </c>
      <c r="X8" s="13">
        <f t="shared" si="0"/>
        <v>46386</v>
      </c>
      <c r="Y8" s="13">
        <f t="shared" si="0"/>
        <v>46387</v>
      </c>
      <c r="Z8" s="13">
        <f t="shared" si="0"/>
        <v>46388</v>
      </c>
      <c r="AA8" s="13">
        <f t="shared" si="0"/>
        <v>46389</v>
      </c>
      <c r="AD8" s="28">
        <f>AJ7+1</f>
        <v>46446</v>
      </c>
      <c r="AE8" s="30">
        <f t="shared" si="1"/>
        <v>46447</v>
      </c>
      <c r="AF8" s="13">
        <f t="shared" si="1"/>
        <v>46448</v>
      </c>
      <c r="AG8" s="13">
        <f t="shared" si="1"/>
        <v>46449</v>
      </c>
      <c r="AH8" s="13">
        <f t="shared" si="1"/>
        <v>46450</v>
      </c>
      <c r="AI8" s="13">
        <f t="shared" si="1"/>
        <v>46451</v>
      </c>
      <c r="AJ8" s="13">
        <f t="shared" si="1"/>
        <v>46452</v>
      </c>
    </row>
    <row r="9" spans="1:36" ht="18.75" customHeight="1" x14ac:dyDescent="0.3">
      <c r="U9" s="28">
        <f>AA8+1</f>
        <v>46390</v>
      </c>
      <c r="V9" s="13">
        <f t="shared" si="0"/>
        <v>46391</v>
      </c>
      <c r="W9" s="13">
        <f t="shared" si="0"/>
        <v>46392</v>
      </c>
      <c r="X9" s="13">
        <f t="shared" si="0"/>
        <v>46393</v>
      </c>
      <c r="Y9" s="13">
        <f t="shared" si="0"/>
        <v>46394</v>
      </c>
      <c r="Z9" s="13">
        <f t="shared" si="0"/>
        <v>46395</v>
      </c>
      <c r="AA9" s="13">
        <f t="shared" si="0"/>
        <v>46396</v>
      </c>
      <c r="AD9" s="15">
        <f>AJ8+1</f>
        <v>46453</v>
      </c>
      <c r="AE9" s="13">
        <f t="shared" si="1"/>
        <v>46454</v>
      </c>
      <c r="AF9" s="13">
        <f t="shared" si="1"/>
        <v>46455</v>
      </c>
      <c r="AG9" s="13">
        <f t="shared" si="1"/>
        <v>46456</v>
      </c>
      <c r="AH9" s="13">
        <f t="shared" si="1"/>
        <v>46457</v>
      </c>
      <c r="AI9" s="13">
        <f t="shared" si="1"/>
        <v>46458</v>
      </c>
      <c r="AJ9" s="13">
        <f t="shared" si="1"/>
        <v>46459</v>
      </c>
    </row>
    <row r="10" spans="1:36" ht="12" customHeight="1" x14ac:dyDescent="0.3"/>
    <row r="11" spans="1:36" ht="20.25" customHeight="1" x14ac:dyDescent="0.3">
      <c r="B11" s="19"/>
      <c r="C11" s="20"/>
      <c r="D11" s="20"/>
      <c r="E11" s="47" t="s">
        <v>5</v>
      </c>
      <c r="F11" s="45"/>
      <c r="G11" s="11"/>
      <c r="H11" s="12"/>
      <c r="I11" s="12"/>
      <c r="J11" s="44" t="s">
        <v>6</v>
      </c>
      <c r="K11" s="45"/>
      <c r="L11" s="11"/>
      <c r="M11" s="12"/>
      <c r="N11" s="12"/>
      <c r="O11" s="44" t="s">
        <v>7</v>
      </c>
      <c r="P11" s="45"/>
      <c r="Q11" s="11"/>
      <c r="R11" s="12"/>
      <c r="S11" s="12"/>
      <c r="T11" s="44" t="s">
        <v>8</v>
      </c>
      <c r="U11" s="45"/>
      <c r="V11" s="11"/>
      <c r="W11" s="12"/>
      <c r="X11" s="12"/>
      <c r="Y11" s="44" t="s">
        <v>9</v>
      </c>
      <c r="Z11" s="45"/>
      <c r="AA11" s="11"/>
      <c r="AB11" s="12"/>
      <c r="AC11" s="12"/>
      <c r="AD11" s="44" t="s">
        <v>10</v>
      </c>
      <c r="AE11" s="45"/>
      <c r="AF11" s="21"/>
      <c r="AG11" s="22"/>
      <c r="AH11" s="22"/>
      <c r="AI11" s="44" t="s">
        <v>11</v>
      </c>
      <c r="AJ11" s="45"/>
    </row>
    <row r="12" spans="1:36" ht="20.25" customHeight="1" x14ac:dyDescent="0.3">
      <c r="B12" s="1"/>
      <c r="C12" s="2"/>
      <c r="D12" s="2"/>
      <c r="E12" s="2"/>
      <c r="F12" s="3"/>
      <c r="G12" s="1"/>
      <c r="H12" s="2"/>
      <c r="I12" s="2"/>
      <c r="J12" s="2"/>
      <c r="K12" s="3"/>
      <c r="L12" s="1"/>
      <c r="M12" s="2"/>
      <c r="N12" s="2"/>
      <c r="O12" s="2"/>
      <c r="P12" s="3"/>
      <c r="Q12" s="1"/>
      <c r="R12" s="2"/>
      <c r="S12" s="2"/>
      <c r="T12" s="2"/>
      <c r="U12" s="3"/>
      <c r="V12" s="1"/>
      <c r="W12" s="2"/>
      <c r="X12" s="2"/>
      <c r="Y12" s="2"/>
      <c r="Z12" s="3"/>
      <c r="AA12" s="1"/>
      <c r="AB12" s="2"/>
      <c r="AC12" s="2"/>
      <c r="AD12" s="2"/>
      <c r="AE12" s="3"/>
      <c r="AF12" s="1"/>
      <c r="AG12" s="2"/>
      <c r="AH12" s="2"/>
      <c r="AI12" s="2"/>
      <c r="AJ12" s="3"/>
    </row>
    <row r="13" spans="1:36" ht="20.25" customHeight="1" x14ac:dyDescent="0.3">
      <c r="B13" s="4"/>
      <c r="F13" s="5"/>
      <c r="G13" s="4"/>
      <c r="K13" s="5"/>
      <c r="L13" s="4"/>
      <c r="P13" s="5"/>
      <c r="Q13" s="4"/>
      <c r="U13" s="5"/>
      <c r="V13" s="4"/>
      <c r="Z13" s="5"/>
      <c r="AA13" s="4"/>
      <c r="AE13" s="5"/>
      <c r="AF13" s="4"/>
      <c r="AJ13" s="5"/>
    </row>
    <row r="14" spans="1:36" ht="20.25" customHeight="1" x14ac:dyDescent="0.3">
      <c r="B14" s="8"/>
      <c r="C14" s="9"/>
      <c r="D14" s="7"/>
      <c r="E14" s="41">
        <f>DATE($B$7,MONTH($A$2),1)-WEEKDAY(DATE($B$7,MONTH($A$2),1))+1</f>
        <v>46383</v>
      </c>
      <c r="F14" s="35"/>
      <c r="G14" s="8"/>
      <c r="H14" s="9"/>
      <c r="I14" s="7"/>
      <c r="J14" s="36">
        <f>E14+1</f>
        <v>46384</v>
      </c>
      <c r="K14" s="35"/>
      <c r="L14" s="8"/>
      <c r="M14" s="9"/>
      <c r="N14" s="10"/>
      <c r="O14" s="34">
        <f>J14+1</f>
        <v>46385</v>
      </c>
      <c r="P14" s="35"/>
      <c r="Q14" s="8"/>
      <c r="R14" s="9"/>
      <c r="S14" s="7"/>
      <c r="T14" s="36">
        <f>O14+1</f>
        <v>46386</v>
      </c>
      <c r="U14" s="35"/>
      <c r="V14" s="32"/>
      <c r="W14" s="33"/>
      <c r="X14" s="7"/>
      <c r="Y14" s="36">
        <f>T14+1</f>
        <v>46387</v>
      </c>
      <c r="Z14" s="35"/>
      <c r="AA14" s="32"/>
      <c r="AB14" s="33"/>
      <c r="AC14" s="7"/>
      <c r="AD14" s="42">
        <f>Y14+1</f>
        <v>46388</v>
      </c>
      <c r="AE14" s="35"/>
      <c r="AF14" s="32"/>
      <c r="AG14" s="33"/>
      <c r="AH14" s="7"/>
      <c r="AI14" s="34">
        <f>AD14+1</f>
        <v>46389</v>
      </c>
      <c r="AJ14" s="35"/>
    </row>
    <row r="15" spans="1:36" ht="20.25" customHeight="1" x14ac:dyDescent="0.3">
      <c r="B15" s="1"/>
      <c r="C15" s="2"/>
      <c r="D15" s="2"/>
      <c r="E15" s="2"/>
      <c r="F15" s="3"/>
      <c r="G15" s="1"/>
      <c r="H15" s="2"/>
      <c r="I15" s="2"/>
      <c r="J15" s="2"/>
      <c r="K15" s="3"/>
      <c r="L15" s="1"/>
      <c r="M15" s="2"/>
      <c r="N15" s="2"/>
      <c r="O15" s="2"/>
      <c r="P15" s="3"/>
      <c r="Q15" s="1"/>
      <c r="R15" s="2"/>
      <c r="S15" s="2"/>
      <c r="T15" s="2"/>
      <c r="U15" s="3"/>
      <c r="V15" s="1"/>
      <c r="W15" s="2"/>
      <c r="X15" s="2"/>
      <c r="Y15" s="2"/>
      <c r="Z15" s="3"/>
      <c r="AA15" s="1"/>
      <c r="AB15" s="2"/>
      <c r="AC15" s="2"/>
      <c r="AD15" s="2"/>
      <c r="AE15" s="3"/>
      <c r="AF15" s="1"/>
      <c r="AG15" s="2"/>
      <c r="AH15" s="2"/>
      <c r="AI15" s="23"/>
      <c r="AJ15" s="24"/>
    </row>
    <row r="16" spans="1:36" ht="20.25" customHeight="1" x14ac:dyDescent="0.3">
      <c r="B16" s="4"/>
      <c r="F16" s="5"/>
      <c r="G16" s="4"/>
      <c r="K16" s="5"/>
      <c r="L16" s="4"/>
      <c r="P16" s="5"/>
      <c r="Q16" s="4"/>
      <c r="U16" s="5"/>
      <c r="V16" s="4"/>
      <c r="Z16" s="5"/>
      <c r="AA16" s="4"/>
      <c r="AE16" s="5"/>
      <c r="AF16" s="4"/>
      <c r="AI16" s="25"/>
      <c r="AJ16" s="26"/>
    </row>
    <row r="17" spans="1:36" ht="20.25" customHeight="1" x14ac:dyDescent="0.3">
      <c r="A17" s="14"/>
      <c r="B17" s="32"/>
      <c r="C17" s="33"/>
      <c r="D17" s="7"/>
      <c r="E17" s="40">
        <f>AI14+1</f>
        <v>46390</v>
      </c>
      <c r="F17" s="35"/>
      <c r="G17" s="32"/>
      <c r="H17" s="33"/>
      <c r="I17" s="7"/>
      <c r="J17" s="34">
        <f>E17+1</f>
        <v>46391</v>
      </c>
      <c r="K17" s="35"/>
      <c r="L17" s="32"/>
      <c r="M17" s="33"/>
      <c r="N17" s="7"/>
      <c r="O17" s="34">
        <f>J17+1</f>
        <v>46392</v>
      </c>
      <c r="P17" s="35"/>
      <c r="Q17" s="32"/>
      <c r="R17" s="33"/>
      <c r="S17" s="7"/>
      <c r="T17" s="34">
        <f>O17+1</f>
        <v>46393</v>
      </c>
      <c r="U17" s="35"/>
      <c r="V17" s="32"/>
      <c r="W17" s="33"/>
      <c r="X17" s="7"/>
      <c r="Y17" s="34">
        <f>T17+1</f>
        <v>46394</v>
      </c>
      <c r="Z17" s="35"/>
      <c r="AA17" s="32"/>
      <c r="AB17" s="33"/>
      <c r="AC17" s="7"/>
      <c r="AD17" s="34">
        <f>Y17+1</f>
        <v>46395</v>
      </c>
      <c r="AE17" s="35"/>
      <c r="AF17" s="6"/>
      <c r="AG17" s="7"/>
      <c r="AH17" s="7"/>
      <c r="AI17" s="34">
        <f>AD17+1</f>
        <v>46396</v>
      </c>
      <c r="AJ17" s="35"/>
    </row>
    <row r="18" spans="1:36" ht="20.25" customHeight="1" x14ac:dyDescent="0.3">
      <c r="B18" s="1"/>
      <c r="C18" s="2"/>
      <c r="D18" s="2"/>
      <c r="E18" s="2"/>
      <c r="F18" s="3"/>
      <c r="G18" s="1"/>
      <c r="H18" s="2"/>
      <c r="I18" s="2"/>
      <c r="J18" s="2"/>
      <c r="K18" s="3"/>
      <c r="L18" s="1"/>
      <c r="M18" s="2"/>
      <c r="N18" s="2"/>
      <c r="O18" s="2"/>
      <c r="P18" s="3"/>
      <c r="Q18" s="1"/>
      <c r="R18" s="2"/>
      <c r="S18" s="2"/>
      <c r="T18" s="2"/>
      <c r="U18" s="3"/>
      <c r="V18" s="1"/>
      <c r="W18" s="2"/>
      <c r="X18" s="2"/>
      <c r="Y18" s="2"/>
      <c r="Z18" s="3"/>
      <c r="AA18" s="1"/>
      <c r="AB18" s="2"/>
      <c r="AC18" s="2"/>
      <c r="AD18" s="2"/>
      <c r="AE18" s="3"/>
      <c r="AF18" s="1"/>
      <c r="AG18" s="2"/>
      <c r="AH18" s="2"/>
      <c r="AI18" s="23"/>
      <c r="AJ18" s="24"/>
    </row>
    <row r="19" spans="1:36" ht="20.25" customHeight="1" x14ac:dyDescent="0.3">
      <c r="B19" s="4"/>
      <c r="F19" s="5"/>
      <c r="G19" s="4"/>
      <c r="K19" s="5"/>
      <c r="L19" s="4"/>
      <c r="P19" s="5"/>
      <c r="Q19" s="4"/>
      <c r="U19" s="5"/>
      <c r="V19" s="4"/>
      <c r="Z19" s="5"/>
      <c r="AA19" s="4"/>
      <c r="AE19" s="5"/>
      <c r="AF19" s="4"/>
      <c r="AI19" s="25"/>
      <c r="AJ19" s="26"/>
    </row>
    <row r="20" spans="1:36" ht="20.25" customHeight="1" x14ac:dyDescent="0.3">
      <c r="B20" s="6"/>
      <c r="C20" s="7"/>
      <c r="D20" s="7"/>
      <c r="E20" s="40">
        <f>AI17+1</f>
        <v>46397</v>
      </c>
      <c r="F20" s="35"/>
      <c r="G20" s="6"/>
      <c r="H20" s="7"/>
      <c r="I20" s="7"/>
      <c r="J20" s="42">
        <f>E20+1</f>
        <v>46398</v>
      </c>
      <c r="K20" s="35"/>
      <c r="L20" s="6"/>
      <c r="M20" s="7"/>
      <c r="N20" s="7"/>
      <c r="O20" s="34">
        <f>J20+1</f>
        <v>46399</v>
      </c>
      <c r="P20" s="35"/>
      <c r="Q20" s="6"/>
      <c r="R20" s="7"/>
      <c r="S20" s="7"/>
      <c r="T20" s="34">
        <f>O20+1</f>
        <v>46400</v>
      </c>
      <c r="U20" s="35"/>
      <c r="V20" s="6"/>
      <c r="W20" s="7"/>
      <c r="X20" s="7"/>
      <c r="Y20" s="34">
        <f>T20+1</f>
        <v>46401</v>
      </c>
      <c r="Z20" s="35"/>
      <c r="AA20" s="6"/>
      <c r="AB20" s="7"/>
      <c r="AC20" s="7"/>
      <c r="AD20" s="34">
        <f>Y20+1</f>
        <v>46402</v>
      </c>
      <c r="AE20" s="35"/>
      <c r="AF20" s="6"/>
      <c r="AG20" s="7"/>
      <c r="AH20" s="7"/>
      <c r="AI20" s="34">
        <f>AD20+1</f>
        <v>46403</v>
      </c>
      <c r="AJ20" s="35"/>
    </row>
    <row r="21" spans="1:36" ht="20.25" customHeight="1" x14ac:dyDescent="0.3">
      <c r="B21" s="4"/>
      <c r="F21" s="5"/>
      <c r="G21" s="4"/>
      <c r="K21" s="5"/>
      <c r="L21" s="4"/>
      <c r="P21" s="5"/>
      <c r="Q21" s="1"/>
      <c r="R21" s="2"/>
      <c r="S21" s="2"/>
      <c r="T21" s="2"/>
      <c r="U21" s="3"/>
      <c r="V21" s="1"/>
      <c r="W21" s="2"/>
      <c r="X21" s="2"/>
      <c r="Y21" s="2"/>
      <c r="Z21" s="3"/>
      <c r="AA21" s="1"/>
      <c r="AB21" s="2"/>
      <c r="AC21" s="2"/>
      <c r="AD21" s="2"/>
      <c r="AE21" s="3"/>
      <c r="AF21" s="1"/>
      <c r="AG21" s="2"/>
      <c r="AH21" s="2"/>
      <c r="AI21" s="23"/>
      <c r="AJ21" s="24"/>
    </row>
    <row r="22" spans="1:36" ht="20.25" customHeight="1" x14ac:dyDescent="0.3">
      <c r="B22" s="4"/>
      <c r="F22" s="5"/>
      <c r="G22" s="4"/>
      <c r="K22" s="5"/>
      <c r="L22" s="4"/>
      <c r="P22" s="5"/>
      <c r="Q22" s="4"/>
      <c r="U22" s="5"/>
      <c r="V22" s="4"/>
      <c r="Z22" s="5"/>
      <c r="AA22" s="4"/>
      <c r="AE22" s="5"/>
      <c r="AF22" s="4"/>
      <c r="AI22" s="25"/>
      <c r="AJ22" s="26"/>
    </row>
    <row r="23" spans="1:36" ht="20.25" customHeight="1" x14ac:dyDescent="0.3">
      <c r="B23" s="6"/>
      <c r="C23" s="7"/>
      <c r="D23" s="7"/>
      <c r="E23" s="40">
        <f>AI20+1</f>
        <v>46404</v>
      </c>
      <c r="F23" s="35"/>
      <c r="G23" s="6"/>
      <c r="H23" s="7"/>
      <c r="I23" s="7"/>
      <c r="J23" s="34">
        <f>E23+1</f>
        <v>46405</v>
      </c>
      <c r="K23" s="35"/>
      <c r="L23" s="6"/>
      <c r="M23" s="7"/>
      <c r="N23" s="7"/>
      <c r="O23" s="34">
        <f>J23+1</f>
        <v>46406</v>
      </c>
      <c r="P23" s="35"/>
      <c r="Q23" s="6"/>
      <c r="R23" s="7"/>
      <c r="S23" s="7"/>
      <c r="T23" s="34">
        <f>O23+1</f>
        <v>46407</v>
      </c>
      <c r="U23" s="35"/>
      <c r="V23" s="6"/>
      <c r="W23" s="7"/>
      <c r="X23" s="7"/>
      <c r="Y23" s="34">
        <f>T23+1</f>
        <v>46408</v>
      </c>
      <c r="Z23" s="35"/>
      <c r="AA23" s="6"/>
      <c r="AB23" s="7"/>
      <c r="AC23" s="7"/>
      <c r="AD23" s="34">
        <f>Y23+1</f>
        <v>46409</v>
      </c>
      <c r="AE23" s="35"/>
      <c r="AF23" s="6"/>
      <c r="AG23" s="7"/>
      <c r="AH23" s="7"/>
      <c r="AI23" s="34">
        <f>AD23+1</f>
        <v>46410</v>
      </c>
      <c r="AJ23" s="35"/>
    </row>
    <row r="24" spans="1:36" ht="20.25" customHeight="1" x14ac:dyDescent="0.3">
      <c r="B24" s="1"/>
      <c r="C24" s="2"/>
      <c r="D24" s="2"/>
      <c r="E24" s="2"/>
      <c r="F24" s="3"/>
      <c r="G24" s="1"/>
      <c r="H24" s="2"/>
      <c r="I24" s="2"/>
      <c r="J24" s="2"/>
      <c r="K24" s="3"/>
      <c r="L24" s="1"/>
      <c r="M24" s="2"/>
      <c r="N24" s="2"/>
      <c r="O24" s="2"/>
      <c r="P24" s="3"/>
      <c r="Q24" s="1"/>
      <c r="R24" s="2"/>
      <c r="S24" s="2"/>
      <c r="T24" s="2"/>
      <c r="U24" s="3"/>
      <c r="V24" s="1"/>
      <c r="W24" s="2"/>
      <c r="X24" s="2"/>
      <c r="Y24" s="2"/>
      <c r="Z24" s="3"/>
      <c r="AA24" s="1"/>
      <c r="AB24" s="2"/>
      <c r="AC24" s="2"/>
      <c r="AD24" s="2"/>
      <c r="AE24" s="3"/>
      <c r="AF24" s="1"/>
      <c r="AG24" s="2"/>
      <c r="AH24" s="2"/>
      <c r="AI24" s="23"/>
      <c r="AJ24" s="24"/>
    </row>
    <row r="25" spans="1:36" ht="20.25" customHeight="1" x14ac:dyDescent="0.3">
      <c r="B25" s="4"/>
      <c r="F25" s="5"/>
      <c r="G25" s="4"/>
      <c r="K25" s="5"/>
      <c r="L25" s="4"/>
      <c r="P25" s="5"/>
      <c r="Q25" s="4"/>
      <c r="U25" s="5"/>
      <c r="V25" s="4"/>
      <c r="Z25" s="5"/>
      <c r="AA25" s="4"/>
      <c r="AE25" s="5"/>
      <c r="AF25" s="4"/>
      <c r="AI25" s="25"/>
      <c r="AJ25" s="26"/>
    </row>
    <row r="26" spans="1:36" ht="20.25" customHeight="1" x14ac:dyDescent="0.3">
      <c r="B26" s="6"/>
      <c r="C26" s="7"/>
      <c r="D26" s="7"/>
      <c r="E26" s="40">
        <f>AI23+1</f>
        <v>46411</v>
      </c>
      <c r="F26" s="35"/>
      <c r="G26" s="6"/>
      <c r="H26" s="7"/>
      <c r="I26" s="7"/>
      <c r="J26" s="34">
        <f>E26+1</f>
        <v>46412</v>
      </c>
      <c r="K26" s="35"/>
      <c r="L26" s="6"/>
      <c r="M26" s="7"/>
      <c r="N26" s="7"/>
      <c r="O26" s="34">
        <f>J26+1</f>
        <v>46413</v>
      </c>
      <c r="P26" s="35"/>
      <c r="Q26" s="6"/>
      <c r="R26" s="7"/>
      <c r="S26" s="7"/>
      <c r="T26" s="34">
        <f>O26+1</f>
        <v>46414</v>
      </c>
      <c r="U26" s="35"/>
      <c r="V26" s="6"/>
      <c r="W26" s="7"/>
      <c r="X26" s="7"/>
      <c r="Y26" s="34">
        <f>T26+1</f>
        <v>46415</v>
      </c>
      <c r="Z26" s="35"/>
      <c r="AA26" s="6"/>
      <c r="AB26" s="7"/>
      <c r="AC26" s="7"/>
      <c r="AD26" s="34">
        <f>Y26+1</f>
        <v>46416</v>
      </c>
      <c r="AE26" s="35"/>
      <c r="AF26" s="6"/>
      <c r="AG26" s="7"/>
      <c r="AH26" s="7"/>
      <c r="AI26" s="34">
        <f>AD26+1</f>
        <v>46417</v>
      </c>
      <c r="AJ26" s="35"/>
    </row>
    <row r="27" spans="1:36" ht="20.25" customHeight="1" x14ac:dyDescent="0.3">
      <c r="B27" s="1"/>
      <c r="C27" s="2"/>
      <c r="D27" s="2"/>
      <c r="E27" s="2"/>
      <c r="F27" s="3"/>
      <c r="G27" s="1"/>
      <c r="H27" s="2"/>
      <c r="I27" s="2"/>
      <c r="J27" s="2"/>
      <c r="K27" s="3"/>
      <c r="L27" s="1"/>
      <c r="M27" s="2"/>
      <c r="N27" s="2"/>
      <c r="O27" s="2"/>
      <c r="P27" s="3"/>
      <c r="Q27" s="1"/>
      <c r="R27" s="2"/>
      <c r="S27" s="2"/>
      <c r="T27" s="2"/>
      <c r="U27" s="3"/>
      <c r="V27" s="1"/>
      <c r="W27" s="2"/>
      <c r="X27" s="2"/>
      <c r="Y27" s="2"/>
      <c r="Z27" s="3"/>
      <c r="AA27" s="1"/>
      <c r="AB27" s="2"/>
      <c r="AC27" s="2"/>
      <c r="AD27" s="2"/>
      <c r="AE27" s="3"/>
      <c r="AF27" s="1"/>
      <c r="AG27" s="2"/>
      <c r="AH27" s="2"/>
      <c r="AI27" s="2"/>
      <c r="AJ27" s="3"/>
    </row>
    <row r="28" spans="1:36" ht="20.25" customHeight="1" x14ac:dyDescent="0.3">
      <c r="B28" s="4"/>
      <c r="F28" s="5"/>
      <c r="G28" s="4"/>
      <c r="K28" s="5"/>
      <c r="L28" s="4"/>
      <c r="P28" s="5"/>
      <c r="Q28" s="4"/>
      <c r="U28" s="5"/>
      <c r="V28" s="4"/>
      <c r="Z28" s="5"/>
      <c r="AA28" s="4"/>
      <c r="AE28" s="5"/>
      <c r="AF28" s="4"/>
      <c r="AJ28" s="5"/>
    </row>
    <row r="29" spans="1:36" ht="20.25" customHeight="1" x14ac:dyDescent="0.3">
      <c r="B29" s="6"/>
      <c r="C29" s="7"/>
      <c r="D29" s="7"/>
      <c r="E29" s="41">
        <f>AI26+1</f>
        <v>46418</v>
      </c>
      <c r="F29" s="35"/>
      <c r="G29" s="6"/>
      <c r="H29" s="7"/>
      <c r="I29" s="7"/>
      <c r="J29" s="34">
        <f>E29+1</f>
        <v>46419</v>
      </c>
      <c r="K29" s="35"/>
      <c r="L29" s="6"/>
      <c r="M29" s="7"/>
      <c r="N29" s="7"/>
      <c r="O29" s="34">
        <f>J29+1</f>
        <v>46420</v>
      </c>
      <c r="P29" s="35"/>
      <c r="Q29" s="6"/>
      <c r="R29" s="7"/>
      <c r="S29" s="7"/>
      <c r="T29" s="34">
        <f>O29+1</f>
        <v>46421</v>
      </c>
      <c r="U29" s="35"/>
      <c r="V29" s="6"/>
      <c r="W29" s="7"/>
      <c r="X29" s="7"/>
      <c r="Y29" s="34">
        <f>T29+1</f>
        <v>46422</v>
      </c>
      <c r="Z29" s="35"/>
      <c r="AA29" s="6"/>
      <c r="AB29" s="7"/>
      <c r="AC29" s="7"/>
      <c r="AD29" s="34">
        <f>Y29+1</f>
        <v>46423</v>
      </c>
      <c r="AE29" s="35"/>
      <c r="AF29" s="6"/>
      <c r="AG29" s="7"/>
      <c r="AH29" s="7"/>
      <c r="AI29" s="34">
        <f>AD29+1</f>
        <v>46424</v>
      </c>
      <c r="AJ29" s="35"/>
    </row>
    <row r="30" spans="1:36" ht="11.25" customHeight="1" x14ac:dyDescent="0.3"/>
  </sheetData>
  <mergeCells count="64">
    <mergeCell ref="AF2:AJ2"/>
    <mergeCell ref="E26:F26"/>
    <mergeCell ref="T17:U17"/>
    <mergeCell ref="AD26:AE26"/>
    <mergeCell ref="O17:P17"/>
    <mergeCell ref="Q17:R17"/>
    <mergeCell ref="O11:P11"/>
    <mergeCell ref="W2:AA2"/>
    <mergeCell ref="O23:P23"/>
    <mergeCell ref="O14:P14"/>
    <mergeCell ref="Y23:Z23"/>
    <mergeCell ref="AI14:AJ14"/>
    <mergeCell ref="AA14:AB14"/>
    <mergeCell ref="AI23:AJ23"/>
    <mergeCell ref="J17:K17"/>
    <mergeCell ref="AI11:AJ11"/>
    <mergeCell ref="Y11:Z11"/>
    <mergeCell ref="O26:P26"/>
    <mergeCell ref="B17:C17"/>
    <mergeCell ref="Y26:Z26"/>
    <mergeCell ref="J26:K26"/>
    <mergeCell ref="Y17:Z17"/>
    <mergeCell ref="AA17:AB17"/>
    <mergeCell ref="AI26:AJ26"/>
    <mergeCell ref="AI20:AJ20"/>
    <mergeCell ref="T26:U26"/>
    <mergeCell ref="J20:K20"/>
    <mergeCell ref="J11:K11"/>
    <mergeCell ref="T11:U11"/>
    <mergeCell ref="E11:F11"/>
    <mergeCell ref="AF14:AG14"/>
    <mergeCell ref="E29:F29"/>
    <mergeCell ref="U2:V2"/>
    <mergeCell ref="O20:P20"/>
    <mergeCell ref="Y20:Z20"/>
    <mergeCell ref="J23:K23"/>
    <mergeCell ref="Y14:Z14"/>
    <mergeCell ref="Y29:Z29"/>
    <mergeCell ref="B7:F8"/>
    <mergeCell ref="T23:U23"/>
    <mergeCell ref="J14:K14"/>
    <mergeCell ref="T20:U20"/>
    <mergeCell ref="AD20:AE20"/>
    <mergeCell ref="A2:G6"/>
    <mergeCell ref="E23:F23"/>
    <mergeCell ref="T14:U14"/>
    <mergeCell ref="E14:F14"/>
    <mergeCell ref="AD23:AE23"/>
    <mergeCell ref="V14:W14"/>
    <mergeCell ref="AD14:AE14"/>
    <mergeCell ref="E17:F17"/>
    <mergeCell ref="G17:H17"/>
    <mergeCell ref="E20:F20"/>
    <mergeCell ref="AD2:AE2"/>
    <mergeCell ref="AD11:AE11"/>
    <mergeCell ref="L17:M17"/>
    <mergeCell ref="AI17:AJ17"/>
    <mergeCell ref="AD17:AE17"/>
    <mergeCell ref="J29:K29"/>
    <mergeCell ref="V17:W17"/>
    <mergeCell ref="AI29:AJ29"/>
    <mergeCell ref="T29:U29"/>
    <mergeCell ref="AD29:AE29"/>
    <mergeCell ref="O29:P29"/>
  </mergeCells>
  <phoneticPr fontId="1"/>
  <conditionalFormatting sqref="J14:K14 O14:P14 T14:U14 Y14:Z14 AD14:AE14 J17:K17 O17:P17 T17:U17 Y17:Z17 AD17:AE17 J20:K20 O20:P20 T20:U20 Y20:Z20 AD20:AE20 J23:K23 O23:P23 T23:U23 Y23:Z23 AD23:AE23 J26:K26 O26:P26 T26:U26 Y26:Z26 AD26:AE26 J29:K29 O29:P29 T29:U29 Y29:Z29 AD29:AE29">
    <cfRule type="expression" dxfId="92" priority="163">
      <formula>NOT(MONTH(J14)=MONTH($A$2))</formula>
    </cfRule>
  </conditionalFormatting>
  <conditionalFormatting sqref="V4:Z7 V8:AA9">
    <cfRule type="expression" dxfId="91" priority="199">
      <formula>NOT(MONTH(V4)=(MONTH(EDATE($A$2,-1))))</formula>
    </cfRule>
  </conditionalFormatting>
  <conditionalFormatting sqref="AA4:AA7 U4:U9 A17">
    <cfRule type="expression" dxfId="90" priority="193">
      <formula>NOT(MONTH(A4)=(MONTH($A$2-1)))</formula>
    </cfRule>
  </conditionalFormatting>
  <conditionalFormatting sqref="AE4:AI9 AJ8:AJ9">
    <cfRule type="expression" dxfId="89" priority="196">
      <formula>NOT(MONTH(AE4)=(MONTH(EDATE($A$2,1))))</formula>
    </cfRule>
  </conditionalFormatting>
  <conditionalFormatting sqref="AI26:AJ26">
    <cfRule type="expression" dxfId="88" priority="1">
      <formula>NOT(MONTH(AI26)=MONTH($A$2))</formula>
    </cfRule>
  </conditionalFormatting>
  <conditionalFormatting sqref="AI29:AJ29">
    <cfRule type="expression" dxfId="87" priority="2">
      <formula>NOT(MONTH(AI29)=MONTH($A$2))</formula>
    </cfRule>
  </conditionalFormatting>
  <conditionalFormatting sqref="AJ4:AJ7 AD4:AD9">
    <cfRule type="expression" dxfId="86" priority="197">
      <formula>NOT(MONTH(AD4)=(MONTH(EDATE($A$2,1))))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K30"/>
  <sheetViews>
    <sheetView showGridLines="0" topLeftCell="B1" zoomScaleNormal="100" zoomScaleSheetLayoutView="100" workbookViewId="0">
      <selection activeCell="B1" sqref="B1"/>
    </sheetView>
  </sheetViews>
  <sheetFormatPr defaultColWidth="3.6328125" defaultRowHeight="22.5" customHeight="1" x14ac:dyDescent="0.3"/>
  <cols>
    <col min="1" max="1" width="2" style="29" customWidth="1"/>
    <col min="21" max="22" width="3.6328125" style="29" customWidth="1"/>
    <col min="24" max="24" width="3.6328125" style="29" customWidth="1"/>
    <col min="26" max="27" width="3.6328125" style="29" customWidth="1"/>
    <col min="30" max="31" width="3.6328125" style="29" customWidth="1"/>
    <col min="33" max="36" width="3.6328125" style="29" customWidth="1"/>
    <col min="37" max="37" width="2.453125" style="29" customWidth="1"/>
  </cols>
  <sheetData>
    <row r="1" spans="1:36" ht="11.25" customHeight="1" x14ac:dyDescent="0.3">
      <c r="B1" s="25"/>
    </row>
    <row r="2" spans="1:36" ht="18.75" customHeight="1" x14ac:dyDescent="0.3">
      <c r="A2" s="37">
        <f>DATE(B7,10,1)</f>
        <v>46661</v>
      </c>
      <c r="B2" s="38"/>
      <c r="C2" s="38"/>
      <c r="D2" s="38"/>
      <c r="E2" s="38"/>
      <c r="F2" s="38"/>
      <c r="G2" s="38"/>
      <c r="U2" s="43">
        <f>DATE($B$7,MONTH($A$2)-1,1)</f>
        <v>46631</v>
      </c>
      <c r="V2" s="39"/>
      <c r="W2" s="48">
        <f>DATE($B$7,MONTH($A$2)-1,1)</f>
        <v>46631</v>
      </c>
      <c r="X2" s="39"/>
      <c r="Y2" s="38"/>
      <c r="Z2" s="39"/>
      <c r="AA2" s="39"/>
      <c r="AD2" s="43">
        <f>DATE($B$7,MONTH($A$2)+1,1)</f>
        <v>46692</v>
      </c>
      <c r="AE2" s="39"/>
      <c r="AF2" s="48">
        <f>DATE($B$7,MONTH($A$2)+1,1)</f>
        <v>46692</v>
      </c>
      <c r="AG2" s="39"/>
      <c r="AH2" s="39"/>
      <c r="AI2" s="39"/>
      <c r="AJ2" s="39"/>
    </row>
    <row r="3" spans="1:36" ht="18.75" customHeight="1" x14ac:dyDescent="0.3">
      <c r="A3" s="39"/>
      <c r="B3" s="38"/>
      <c r="C3" s="38"/>
      <c r="D3" s="38"/>
      <c r="E3" s="38"/>
      <c r="F3" s="38"/>
      <c r="G3" s="38"/>
      <c r="U3" s="27" t="s">
        <v>0</v>
      </c>
      <c r="V3" s="16" t="s">
        <v>1</v>
      </c>
      <c r="W3" s="17" t="s">
        <v>2</v>
      </c>
      <c r="X3" s="17" t="s">
        <v>3</v>
      </c>
      <c r="Y3" s="17" t="s">
        <v>2</v>
      </c>
      <c r="Z3" s="17" t="s">
        <v>4</v>
      </c>
      <c r="AA3" s="17" t="s">
        <v>0</v>
      </c>
      <c r="AD3" s="27" t="s">
        <v>0</v>
      </c>
      <c r="AE3" s="16" t="s">
        <v>1</v>
      </c>
      <c r="AF3" s="17" t="s">
        <v>2</v>
      </c>
      <c r="AG3" s="17" t="s">
        <v>3</v>
      </c>
      <c r="AH3" s="17" t="s">
        <v>2</v>
      </c>
      <c r="AI3" s="17" t="s">
        <v>4</v>
      </c>
      <c r="AJ3" s="17" t="s">
        <v>0</v>
      </c>
    </row>
    <row r="4" spans="1:36" ht="18.75" customHeight="1" x14ac:dyDescent="0.3">
      <c r="A4" s="39"/>
      <c r="B4" s="38"/>
      <c r="C4" s="38"/>
      <c r="D4" s="38"/>
      <c r="E4" s="38"/>
      <c r="F4" s="38"/>
      <c r="G4" s="38"/>
      <c r="U4" s="28">
        <f>DATE($B$7,MONTH($A$2)-1,1)-WEEKDAY(DATE($B$7,MONTH($A$2)-1,1))+1</f>
        <v>46628</v>
      </c>
      <c r="V4" s="13">
        <f t="shared" ref="V4:AA9" si="0">U4+1</f>
        <v>46629</v>
      </c>
      <c r="W4" s="13">
        <f t="shared" si="0"/>
        <v>46630</v>
      </c>
      <c r="X4" s="13">
        <f t="shared" si="0"/>
        <v>46631</v>
      </c>
      <c r="Y4" s="13">
        <f t="shared" si="0"/>
        <v>46632</v>
      </c>
      <c r="Z4" s="13">
        <f t="shared" si="0"/>
        <v>46633</v>
      </c>
      <c r="AA4" s="13">
        <f t="shared" si="0"/>
        <v>46634</v>
      </c>
      <c r="AD4" s="28">
        <f>DATE($B$7,MONTH($A$2)+1,1)-WEEKDAY(DATE($B$7,MONTH($A$2)+1,1))+1</f>
        <v>46691</v>
      </c>
      <c r="AE4" s="13">
        <f t="shared" ref="AE4:AJ9" si="1">AD4+1</f>
        <v>46692</v>
      </c>
      <c r="AF4" s="30">
        <f t="shared" si="1"/>
        <v>46693</v>
      </c>
      <c r="AG4" s="31">
        <f t="shared" si="1"/>
        <v>46694</v>
      </c>
      <c r="AH4" s="13">
        <f t="shared" si="1"/>
        <v>46695</v>
      </c>
      <c r="AI4" s="13">
        <f t="shared" si="1"/>
        <v>46696</v>
      </c>
      <c r="AJ4" s="13">
        <f t="shared" si="1"/>
        <v>46697</v>
      </c>
    </row>
    <row r="5" spans="1:36" ht="18.75" customHeight="1" x14ac:dyDescent="0.3">
      <c r="A5" s="39"/>
      <c r="B5" s="38"/>
      <c r="C5" s="38"/>
      <c r="D5" s="38"/>
      <c r="E5" s="38"/>
      <c r="F5" s="38"/>
      <c r="G5" s="38"/>
      <c r="U5" s="28">
        <f>AA4+1</f>
        <v>46635</v>
      </c>
      <c r="V5" s="13">
        <f t="shared" si="0"/>
        <v>46636</v>
      </c>
      <c r="W5" s="13">
        <f t="shared" si="0"/>
        <v>46637</v>
      </c>
      <c r="X5" s="13">
        <f t="shared" si="0"/>
        <v>46638</v>
      </c>
      <c r="Y5" s="13">
        <f t="shared" si="0"/>
        <v>46639</v>
      </c>
      <c r="Z5" s="13">
        <f t="shared" si="0"/>
        <v>46640</v>
      </c>
      <c r="AA5" s="13">
        <f t="shared" si="0"/>
        <v>46641</v>
      </c>
      <c r="AD5" s="28">
        <f>AJ4+1</f>
        <v>46698</v>
      </c>
      <c r="AE5" s="13">
        <f t="shared" si="1"/>
        <v>46699</v>
      </c>
      <c r="AF5" s="13">
        <f t="shared" si="1"/>
        <v>46700</v>
      </c>
      <c r="AG5" s="13">
        <f t="shared" si="1"/>
        <v>46701</v>
      </c>
      <c r="AH5" s="13">
        <f t="shared" si="1"/>
        <v>46702</v>
      </c>
      <c r="AI5" s="13">
        <f t="shared" si="1"/>
        <v>46703</v>
      </c>
      <c r="AJ5" s="13">
        <f t="shared" si="1"/>
        <v>46704</v>
      </c>
    </row>
    <row r="6" spans="1:36" ht="18.75" customHeight="1" x14ac:dyDescent="0.3">
      <c r="A6" s="39"/>
      <c r="B6" s="38"/>
      <c r="C6" s="38"/>
      <c r="D6" s="38"/>
      <c r="E6" s="38"/>
      <c r="F6" s="38"/>
      <c r="G6" s="38"/>
      <c r="U6" s="28">
        <f>AA5+1</f>
        <v>46642</v>
      </c>
      <c r="V6" s="13">
        <f t="shared" si="0"/>
        <v>46643</v>
      </c>
      <c r="W6" s="13">
        <f t="shared" si="0"/>
        <v>46644</v>
      </c>
      <c r="X6" s="13">
        <f t="shared" si="0"/>
        <v>46645</v>
      </c>
      <c r="Y6" s="13">
        <f t="shared" si="0"/>
        <v>46646</v>
      </c>
      <c r="Z6" s="13">
        <f t="shared" si="0"/>
        <v>46647</v>
      </c>
      <c r="AA6" s="13">
        <f t="shared" si="0"/>
        <v>46648</v>
      </c>
      <c r="AD6" s="28">
        <f>AJ5+1</f>
        <v>46705</v>
      </c>
      <c r="AE6" s="13">
        <f t="shared" si="1"/>
        <v>46706</v>
      </c>
      <c r="AF6" s="13">
        <f t="shared" si="1"/>
        <v>46707</v>
      </c>
      <c r="AG6" s="13">
        <f t="shared" si="1"/>
        <v>46708</v>
      </c>
      <c r="AH6" s="13">
        <f t="shared" si="1"/>
        <v>46709</v>
      </c>
      <c r="AI6" s="13">
        <f t="shared" si="1"/>
        <v>46710</v>
      </c>
      <c r="AJ6" s="13">
        <f t="shared" si="1"/>
        <v>46711</v>
      </c>
    </row>
    <row r="7" spans="1:36" ht="18.75" customHeight="1" x14ac:dyDescent="0.3">
      <c r="B7" s="46">
        <v>2027</v>
      </c>
      <c r="C7" s="38"/>
      <c r="D7" s="38"/>
      <c r="E7" s="38"/>
      <c r="F7" s="38"/>
      <c r="G7" s="18"/>
      <c r="H7" s="18"/>
      <c r="U7" s="28">
        <f>AA6+1</f>
        <v>46649</v>
      </c>
      <c r="V7" s="31">
        <f t="shared" si="0"/>
        <v>46650</v>
      </c>
      <c r="W7" s="30">
        <f t="shared" si="0"/>
        <v>46651</v>
      </c>
      <c r="X7" s="30">
        <f t="shared" si="0"/>
        <v>46652</v>
      </c>
      <c r="Y7" s="31">
        <f t="shared" si="0"/>
        <v>46653</v>
      </c>
      <c r="Z7" s="13">
        <f t="shared" si="0"/>
        <v>46654</v>
      </c>
      <c r="AA7" s="13">
        <f t="shared" si="0"/>
        <v>46655</v>
      </c>
      <c r="AD7" s="28">
        <f>AJ6+1</f>
        <v>46712</v>
      </c>
      <c r="AE7" s="30">
        <f t="shared" si="1"/>
        <v>46713</v>
      </c>
      <c r="AF7" s="31">
        <f t="shared" si="1"/>
        <v>46714</v>
      </c>
      <c r="AG7" s="13">
        <f t="shared" si="1"/>
        <v>46715</v>
      </c>
      <c r="AH7" s="13">
        <f t="shared" si="1"/>
        <v>46716</v>
      </c>
      <c r="AI7" s="13">
        <f t="shared" si="1"/>
        <v>46717</v>
      </c>
      <c r="AJ7" s="13">
        <f t="shared" si="1"/>
        <v>46718</v>
      </c>
    </row>
    <row r="8" spans="1:36" ht="18.75" customHeight="1" x14ac:dyDescent="0.3">
      <c r="B8" s="38"/>
      <c r="C8" s="38"/>
      <c r="D8" s="38"/>
      <c r="E8" s="38"/>
      <c r="F8" s="38"/>
      <c r="G8" s="18"/>
      <c r="H8" s="18"/>
      <c r="U8" s="28">
        <f>AA7+1</f>
        <v>46656</v>
      </c>
      <c r="V8" s="13">
        <f t="shared" si="0"/>
        <v>46657</v>
      </c>
      <c r="W8" s="13">
        <f t="shared" si="0"/>
        <v>46658</v>
      </c>
      <c r="X8" s="13">
        <f t="shared" si="0"/>
        <v>46659</v>
      </c>
      <c r="Y8" s="13">
        <f t="shared" si="0"/>
        <v>46660</v>
      </c>
      <c r="Z8" s="13">
        <f t="shared" si="0"/>
        <v>46661</v>
      </c>
      <c r="AA8" s="13">
        <f t="shared" si="0"/>
        <v>46662</v>
      </c>
      <c r="AD8" s="28">
        <f>AJ7+1</f>
        <v>46719</v>
      </c>
      <c r="AE8" s="13">
        <f t="shared" si="1"/>
        <v>46720</v>
      </c>
      <c r="AF8" s="13">
        <f t="shared" si="1"/>
        <v>46721</v>
      </c>
      <c r="AG8" s="13">
        <f t="shared" si="1"/>
        <v>46722</v>
      </c>
      <c r="AH8" s="13">
        <f t="shared" si="1"/>
        <v>46723</v>
      </c>
      <c r="AI8" s="13">
        <f t="shared" si="1"/>
        <v>46724</v>
      </c>
      <c r="AJ8" s="13">
        <f t="shared" si="1"/>
        <v>46725</v>
      </c>
    </row>
    <row r="9" spans="1:36" ht="18.75" customHeight="1" x14ac:dyDescent="0.3">
      <c r="U9" s="28">
        <f>AA8+1</f>
        <v>46663</v>
      </c>
      <c r="V9" s="13">
        <f t="shared" si="0"/>
        <v>46664</v>
      </c>
      <c r="W9" s="13">
        <f t="shared" si="0"/>
        <v>46665</v>
      </c>
      <c r="X9" s="13">
        <f t="shared" si="0"/>
        <v>46666</v>
      </c>
      <c r="Y9" s="13">
        <f t="shared" si="0"/>
        <v>46667</v>
      </c>
      <c r="Z9" s="13">
        <f t="shared" si="0"/>
        <v>46668</v>
      </c>
      <c r="AA9" s="13">
        <f t="shared" si="0"/>
        <v>46669</v>
      </c>
      <c r="AD9" s="28">
        <f>AJ8+1</f>
        <v>46726</v>
      </c>
      <c r="AE9" s="13">
        <f t="shared" si="1"/>
        <v>46727</v>
      </c>
      <c r="AF9" s="13">
        <f t="shared" si="1"/>
        <v>46728</v>
      </c>
      <c r="AG9" s="13">
        <f t="shared" si="1"/>
        <v>46729</v>
      </c>
      <c r="AH9" s="13">
        <f t="shared" si="1"/>
        <v>46730</v>
      </c>
      <c r="AI9" s="13">
        <f t="shared" si="1"/>
        <v>46731</v>
      </c>
      <c r="AJ9" s="13">
        <f t="shared" si="1"/>
        <v>46732</v>
      </c>
    </row>
    <row r="10" spans="1:36" ht="12" customHeight="1" x14ac:dyDescent="0.3"/>
    <row r="11" spans="1:36" ht="20.25" customHeight="1" x14ac:dyDescent="0.3">
      <c r="B11" s="19"/>
      <c r="C11" s="20"/>
      <c r="D11" s="20"/>
      <c r="E11" s="47" t="s">
        <v>5</v>
      </c>
      <c r="F11" s="45"/>
      <c r="G11" s="11"/>
      <c r="H11" s="12"/>
      <c r="I11" s="12"/>
      <c r="J11" s="44" t="s">
        <v>6</v>
      </c>
      <c r="K11" s="45"/>
      <c r="L11" s="11"/>
      <c r="M11" s="12"/>
      <c r="N11" s="12"/>
      <c r="O11" s="44" t="s">
        <v>7</v>
      </c>
      <c r="P11" s="45"/>
      <c r="Q11" s="11"/>
      <c r="R11" s="12"/>
      <c r="S11" s="12"/>
      <c r="T11" s="44" t="s">
        <v>8</v>
      </c>
      <c r="U11" s="45"/>
      <c r="V11" s="11"/>
      <c r="W11" s="12"/>
      <c r="X11" s="12"/>
      <c r="Y11" s="44" t="s">
        <v>9</v>
      </c>
      <c r="Z11" s="45"/>
      <c r="AA11" s="11"/>
      <c r="AB11" s="12"/>
      <c r="AC11" s="12"/>
      <c r="AD11" s="44" t="s">
        <v>10</v>
      </c>
      <c r="AE11" s="45"/>
      <c r="AF11" s="21"/>
      <c r="AG11" s="22"/>
      <c r="AH11" s="22"/>
      <c r="AI11" s="44" t="s">
        <v>11</v>
      </c>
      <c r="AJ11" s="45"/>
    </row>
    <row r="12" spans="1:36" ht="20.25" customHeight="1" x14ac:dyDescent="0.3">
      <c r="B12" s="1"/>
      <c r="C12" s="2"/>
      <c r="D12" s="2"/>
      <c r="E12" s="2"/>
      <c r="F12" s="3"/>
      <c r="G12" s="1"/>
      <c r="H12" s="2"/>
      <c r="I12" s="2"/>
      <c r="J12" s="2"/>
      <c r="K12" s="3"/>
      <c r="L12" s="1"/>
      <c r="M12" s="2"/>
      <c r="N12" s="2"/>
      <c r="O12" s="2"/>
      <c r="P12" s="3"/>
      <c r="Q12" s="1"/>
      <c r="R12" s="2"/>
      <c r="S12" s="2"/>
      <c r="T12" s="2"/>
      <c r="U12" s="3"/>
      <c r="V12" s="1"/>
      <c r="W12" s="2"/>
      <c r="X12" s="2"/>
      <c r="Y12" s="2"/>
      <c r="Z12" s="3"/>
      <c r="AA12" s="1"/>
      <c r="AB12" s="2"/>
      <c r="AC12" s="2"/>
      <c r="AD12" s="2"/>
      <c r="AE12" s="3"/>
      <c r="AF12" s="1"/>
      <c r="AG12" s="2"/>
      <c r="AH12" s="2"/>
      <c r="AI12" s="2"/>
      <c r="AJ12" s="3"/>
    </row>
    <row r="13" spans="1:36" ht="20.25" customHeight="1" x14ac:dyDescent="0.3">
      <c r="B13" s="4"/>
      <c r="F13" s="5"/>
      <c r="G13" s="4"/>
      <c r="K13" s="5"/>
      <c r="L13" s="4"/>
      <c r="P13" s="5"/>
      <c r="Q13" s="4"/>
      <c r="U13" s="5"/>
      <c r="V13" s="4"/>
      <c r="Z13" s="5"/>
      <c r="AA13" s="4"/>
      <c r="AE13" s="5"/>
      <c r="AF13" s="4"/>
      <c r="AJ13" s="5"/>
    </row>
    <row r="14" spans="1:36" ht="20.25" customHeight="1" x14ac:dyDescent="0.3">
      <c r="B14" s="8"/>
      <c r="C14" s="9"/>
      <c r="D14" s="7"/>
      <c r="E14" s="41">
        <f>DATE($B$7,MONTH($A$2),1)-WEEKDAY(DATE($B$7,MONTH($A$2),1))+1</f>
        <v>46656</v>
      </c>
      <c r="F14" s="35"/>
      <c r="G14" s="8"/>
      <c r="H14" s="9"/>
      <c r="I14" s="7"/>
      <c r="J14" s="34">
        <f>E14+1</f>
        <v>46657</v>
      </c>
      <c r="K14" s="35"/>
      <c r="L14" s="8"/>
      <c r="M14" s="9"/>
      <c r="N14" s="10"/>
      <c r="O14" s="34">
        <f>J14+1</f>
        <v>46658</v>
      </c>
      <c r="P14" s="35"/>
      <c r="Q14" s="8"/>
      <c r="R14" s="9"/>
      <c r="S14" s="7"/>
      <c r="T14" s="34">
        <f>O14+1</f>
        <v>46659</v>
      </c>
      <c r="U14" s="35"/>
      <c r="V14" s="32"/>
      <c r="W14" s="33"/>
      <c r="X14" s="7"/>
      <c r="Y14" s="34">
        <f>T14+1</f>
        <v>46660</v>
      </c>
      <c r="Z14" s="35"/>
      <c r="AA14" s="32"/>
      <c r="AB14" s="33"/>
      <c r="AC14" s="7"/>
      <c r="AD14" s="34">
        <f>Y14+1</f>
        <v>46661</v>
      </c>
      <c r="AE14" s="35"/>
      <c r="AF14" s="32"/>
      <c r="AG14" s="33"/>
      <c r="AH14" s="7"/>
      <c r="AI14" s="34">
        <f>AD14+1</f>
        <v>46662</v>
      </c>
      <c r="AJ14" s="35"/>
    </row>
    <row r="15" spans="1:36" ht="20.25" customHeight="1" x14ac:dyDescent="0.3">
      <c r="B15" s="1"/>
      <c r="C15" s="2"/>
      <c r="D15" s="2"/>
      <c r="E15" s="2"/>
      <c r="F15" s="3"/>
      <c r="G15" s="1"/>
      <c r="H15" s="2"/>
      <c r="I15" s="2"/>
      <c r="J15" s="2"/>
      <c r="K15" s="3"/>
      <c r="L15" s="1"/>
      <c r="M15" s="2"/>
      <c r="N15" s="2"/>
      <c r="O15" s="2"/>
      <c r="P15" s="3"/>
      <c r="Q15" s="1"/>
      <c r="R15" s="2"/>
      <c r="S15" s="2"/>
      <c r="T15" s="2"/>
      <c r="U15" s="3"/>
      <c r="V15" s="1"/>
      <c r="W15" s="2"/>
      <c r="X15" s="2"/>
      <c r="Y15" s="2"/>
      <c r="Z15" s="3"/>
      <c r="AA15" s="1"/>
      <c r="AB15" s="2"/>
      <c r="AC15" s="2"/>
      <c r="AD15" s="2"/>
      <c r="AE15" s="3"/>
      <c r="AF15" s="1"/>
      <c r="AG15" s="2"/>
      <c r="AH15" s="2"/>
      <c r="AI15" s="23"/>
      <c r="AJ15" s="24"/>
    </row>
    <row r="16" spans="1:36" ht="20.25" customHeight="1" x14ac:dyDescent="0.3">
      <c r="B16" s="4"/>
      <c r="F16" s="5"/>
      <c r="G16" s="4"/>
      <c r="K16" s="5"/>
      <c r="L16" s="4"/>
      <c r="P16" s="5"/>
      <c r="Q16" s="4"/>
      <c r="U16" s="5"/>
      <c r="V16" s="4"/>
      <c r="Z16" s="5"/>
      <c r="AA16" s="4"/>
      <c r="AE16" s="5"/>
      <c r="AF16" s="4"/>
      <c r="AI16" s="25"/>
      <c r="AJ16" s="26"/>
    </row>
    <row r="17" spans="1:36" ht="20.25" customHeight="1" x14ac:dyDescent="0.3">
      <c r="A17" s="14"/>
      <c r="B17" s="32"/>
      <c r="C17" s="33"/>
      <c r="D17" s="7"/>
      <c r="E17" s="40">
        <f>AI14+1</f>
        <v>46663</v>
      </c>
      <c r="F17" s="35"/>
      <c r="G17" s="32"/>
      <c r="H17" s="33"/>
      <c r="I17" s="7"/>
      <c r="J17" s="34">
        <f>E17+1</f>
        <v>46664</v>
      </c>
      <c r="K17" s="35"/>
      <c r="L17" s="32"/>
      <c r="M17" s="33"/>
      <c r="N17" s="7"/>
      <c r="O17" s="34">
        <f>J17+1</f>
        <v>46665</v>
      </c>
      <c r="P17" s="35"/>
      <c r="Q17" s="32"/>
      <c r="R17" s="33"/>
      <c r="S17" s="7"/>
      <c r="T17" s="34">
        <f>O17+1</f>
        <v>46666</v>
      </c>
      <c r="U17" s="35"/>
      <c r="V17" s="32"/>
      <c r="W17" s="33"/>
      <c r="X17" s="7"/>
      <c r="Y17" s="34">
        <f>T17+1</f>
        <v>46667</v>
      </c>
      <c r="Z17" s="35"/>
      <c r="AA17" s="32"/>
      <c r="AB17" s="33"/>
      <c r="AC17" s="7"/>
      <c r="AD17" s="34">
        <f>Y17+1</f>
        <v>46668</v>
      </c>
      <c r="AE17" s="35"/>
      <c r="AF17" s="6"/>
      <c r="AG17" s="7"/>
      <c r="AH17" s="7"/>
      <c r="AI17" s="34">
        <f>AD17+1</f>
        <v>46669</v>
      </c>
      <c r="AJ17" s="35"/>
    </row>
    <row r="18" spans="1:36" ht="20.25" customHeight="1" x14ac:dyDescent="0.3">
      <c r="B18" s="1"/>
      <c r="C18" s="2"/>
      <c r="D18" s="2"/>
      <c r="E18" s="2"/>
      <c r="F18" s="3"/>
      <c r="G18" s="1"/>
      <c r="H18" s="2"/>
      <c r="I18" s="2"/>
      <c r="J18" s="2"/>
      <c r="K18" s="3"/>
      <c r="L18" s="1"/>
      <c r="M18" s="2"/>
      <c r="N18" s="2"/>
      <c r="O18" s="2"/>
      <c r="P18" s="3"/>
      <c r="Q18" s="1"/>
      <c r="R18" s="2"/>
      <c r="S18" s="2"/>
      <c r="T18" s="2"/>
      <c r="U18" s="3"/>
      <c r="V18" s="1"/>
      <c r="W18" s="2"/>
      <c r="X18" s="2"/>
      <c r="Y18" s="2"/>
      <c r="Z18" s="3"/>
      <c r="AA18" s="1"/>
      <c r="AB18" s="2"/>
      <c r="AC18" s="2"/>
      <c r="AD18" s="2"/>
      <c r="AE18" s="3"/>
      <c r="AF18" s="1"/>
      <c r="AG18" s="2"/>
      <c r="AH18" s="2"/>
      <c r="AI18" s="23"/>
      <c r="AJ18" s="24"/>
    </row>
    <row r="19" spans="1:36" ht="20.25" customHeight="1" x14ac:dyDescent="0.3">
      <c r="B19" s="4"/>
      <c r="F19" s="5"/>
      <c r="G19" s="4"/>
      <c r="K19" s="5"/>
      <c r="L19" s="4"/>
      <c r="P19" s="5"/>
      <c r="Q19" s="4"/>
      <c r="U19" s="5"/>
      <c r="V19" s="4"/>
      <c r="Z19" s="5"/>
      <c r="AA19" s="4"/>
      <c r="AE19" s="5"/>
      <c r="AF19" s="4"/>
      <c r="AI19" s="25"/>
      <c r="AJ19" s="26"/>
    </row>
    <row r="20" spans="1:36" ht="20.25" customHeight="1" x14ac:dyDescent="0.3">
      <c r="B20" s="6"/>
      <c r="C20" s="7"/>
      <c r="D20" s="7"/>
      <c r="E20" s="40">
        <f>AI17+1</f>
        <v>46670</v>
      </c>
      <c r="F20" s="35"/>
      <c r="G20" s="6"/>
      <c r="H20" s="7"/>
      <c r="I20" s="7"/>
      <c r="J20" s="42">
        <f>E20+1</f>
        <v>46671</v>
      </c>
      <c r="K20" s="35"/>
      <c r="L20" s="6"/>
      <c r="M20" s="7"/>
      <c r="N20" s="7"/>
      <c r="O20" s="34">
        <f>J20+1</f>
        <v>46672</v>
      </c>
      <c r="P20" s="35"/>
      <c r="Q20" s="6"/>
      <c r="R20" s="7"/>
      <c r="S20" s="7"/>
      <c r="T20" s="34">
        <f>O20+1</f>
        <v>46673</v>
      </c>
      <c r="U20" s="35"/>
      <c r="V20" s="6"/>
      <c r="W20" s="7"/>
      <c r="X20" s="7"/>
      <c r="Y20" s="34">
        <f>T20+1</f>
        <v>46674</v>
      </c>
      <c r="Z20" s="35"/>
      <c r="AA20" s="6"/>
      <c r="AB20" s="7"/>
      <c r="AC20" s="7"/>
      <c r="AD20" s="34">
        <f>Y20+1</f>
        <v>46675</v>
      </c>
      <c r="AE20" s="35"/>
      <c r="AF20" s="6"/>
      <c r="AG20" s="7"/>
      <c r="AH20" s="7"/>
      <c r="AI20" s="34">
        <f>AD20+1</f>
        <v>46676</v>
      </c>
      <c r="AJ20" s="35"/>
    </row>
    <row r="21" spans="1:36" ht="20.25" customHeight="1" x14ac:dyDescent="0.3">
      <c r="B21" s="4"/>
      <c r="F21" s="5"/>
      <c r="G21" s="4"/>
      <c r="K21" s="5"/>
      <c r="L21" s="4"/>
      <c r="P21" s="5"/>
      <c r="Q21" s="1"/>
      <c r="R21" s="2"/>
      <c r="S21" s="2"/>
      <c r="T21" s="2"/>
      <c r="U21" s="3"/>
      <c r="V21" s="1"/>
      <c r="W21" s="2"/>
      <c r="X21" s="2"/>
      <c r="Y21" s="2"/>
      <c r="Z21" s="3"/>
      <c r="AA21" s="1"/>
      <c r="AB21" s="2"/>
      <c r="AC21" s="2"/>
      <c r="AD21" s="2"/>
      <c r="AE21" s="3"/>
      <c r="AF21" s="1"/>
      <c r="AG21" s="2"/>
      <c r="AH21" s="2"/>
      <c r="AI21" s="23"/>
      <c r="AJ21" s="24"/>
    </row>
    <row r="22" spans="1:36" ht="20.25" customHeight="1" x14ac:dyDescent="0.3">
      <c r="B22" s="4"/>
      <c r="F22" s="5"/>
      <c r="G22" s="4"/>
      <c r="K22" s="5"/>
      <c r="L22" s="4"/>
      <c r="P22" s="5"/>
      <c r="Q22" s="4"/>
      <c r="U22" s="5"/>
      <c r="V22" s="4"/>
      <c r="Z22" s="5"/>
      <c r="AA22" s="4"/>
      <c r="AE22" s="5"/>
      <c r="AF22" s="4"/>
      <c r="AI22" s="25"/>
      <c r="AJ22" s="26"/>
    </row>
    <row r="23" spans="1:36" ht="20.25" customHeight="1" x14ac:dyDescent="0.3">
      <c r="B23" s="6"/>
      <c r="C23" s="7"/>
      <c r="D23" s="7"/>
      <c r="E23" s="40">
        <f>AI20+1</f>
        <v>46677</v>
      </c>
      <c r="F23" s="35"/>
      <c r="G23" s="6"/>
      <c r="H23" s="7"/>
      <c r="I23" s="7"/>
      <c r="J23" s="34">
        <f>E23+1</f>
        <v>46678</v>
      </c>
      <c r="K23" s="35"/>
      <c r="L23" s="6"/>
      <c r="M23" s="7"/>
      <c r="N23" s="7"/>
      <c r="O23" s="34">
        <f>J23+1</f>
        <v>46679</v>
      </c>
      <c r="P23" s="35"/>
      <c r="Q23" s="6"/>
      <c r="R23" s="7"/>
      <c r="S23" s="7"/>
      <c r="T23" s="34">
        <f>O23+1</f>
        <v>46680</v>
      </c>
      <c r="U23" s="35"/>
      <c r="V23" s="6"/>
      <c r="W23" s="7"/>
      <c r="X23" s="7"/>
      <c r="Y23" s="34">
        <f>T23+1</f>
        <v>46681</v>
      </c>
      <c r="Z23" s="35"/>
      <c r="AA23" s="6"/>
      <c r="AB23" s="7"/>
      <c r="AC23" s="7"/>
      <c r="AD23" s="34">
        <f>Y23+1</f>
        <v>46682</v>
      </c>
      <c r="AE23" s="35"/>
      <c r="AF23" s="6"/>
      <c r="AG23" s="7"/>
      <c r="AH23" s="7"/>
      <c r="AI23" s="34">
        <f>AD23+1</f>
        <v>46683</v>
      </c>
      <c r="AJ23" s="35"/>
    </row>
    <row r="24" spans="1:36" ht="20.25" customHeight="1" x14ac:dyDescent="0.3">
      <c r="B24" s="1"/>
      <c r="C24" s="2"/>
      <c r="D24" s="2"/>
      <c r="E24" s="2"/>
      <c r="F24" s="3"/>
      <c r="G24" s="1"/>
      <c r="H24" s="2"/>
      <c r="I24" s="2"/>
      <c r="J24" s="2"/>
      <c r="K24" s="3"/>
      <c r="L24" s="1"/>
      <c r="M24" s="2"/>
      <c r="N24" s="2"/>
      <c r="O24" s="2"/>
      <c r="P24" s="3"/>
      <c r="Q24" s="1"/>
      <c r="R24" s="2"/>
      <c r="S24" s="2"/>
      <c r="T24" s="2"/>
      <c r="U24" s="3"/>
      <c r="V24" s="1"/>
      <c r="W24" s="2"/>
      <c r="X24" s="2"/>
      <c r="Y24" s="2"/>
      <c r="Z24" s="3"/>
      <c r="AA24" s="1"/>
      <c r="AB24" s="2"/>
      <c r="AC24" s="2"/>
      <c r="AD24" s="2"/>
      <c r="AE24" s="3"/>
      <c r="AF24" s="1"/>
      <c r="AG24" s="2"/>
      <c r="AH24" s="2"/>
      <c r="AI24" s="23"/>
      <c r="AJ24" s="24"/>
    </row>
    <row r="25" spans="1:36" ht="20.25" customHeight="1" x14ac:dyDescent="0.3">
      <c r="B25" s="4"/>
      <c r="F25" s="5"/>
      <c r="G25" s="4"/>
      <c r="K25" s="5"/>
      <c r="L25" s="4"/>
      <c r="P25" s="5"/>
      <c r="Q25" s="4"/>
      <c r="U25" s="5"/>
      <c r="V25" s="4"/>
      <c r="Z25" s="5"/>
      <c r="AA25" s="4"/>
      <c r="AE25" s="5"/>
      <c r="AF25" s="4"/>
      <c r="AI25" s="25"/>
      <c r="AJ25" s="26"/>
    </row>
    <row r="26" spans="1:36" ht="20.25" customHeight="1" x14ac:dyDescent="0.3">
      <c r="B26" s="6"/>
      <c r="C26" s="7"/>
      <c r="D26" s="7"/>
      <c r="E26" s="40">
        <f>AI23+1</f>
        <v>46684</v>
      </c>
      <c r="F26" s="35"/>
      <c r="G26" s="6"/>
      <c r="H26" s="7"/>
      <c r="I26" s="7"/>
      <c r="J26" s="34">
        <f>E26+1</f>
        <v>46685</v>
      </c>
      <c r="K26" s="35"/>
      <c r="L26" s="6"/>
      <c r="M26" s="7"/>
      <c r="N26" s="7"/>
      <c r="O26" s="34">
        <f>J26+1</f>
        <v>46686</v>
      </c>
      <c r="P26" s="35"/>
      <c r="Q26" s="6"/>
      <c r="R26" s="7"/>
      <c r="S26" s="7"/>
      <c r="T26" s="34">
        <f>O26+1</f>
        <v>46687</v>
      </c>
      <c r="U26" s="35"/>
      <c r="V26" s="6"/>
      <c r="W26" s="7"/>
      <c r="X26" s="7"/>
      <c r="Y26" s="34">
        <f>T26+1</f>
        <v>46688</v>
      </c>
      <c r="Z26" s="35"/>
      <c r="AA26" s="6"/>
      <c r="AB26" s="7"/>
      <c r="AC26" s="7"/>
      <c r="AD26" s="34">
        <f>Y26+1</f>
        <v>46689</v>
      </c>
      <c r="AE26" s="35"/>
      <c r="AF26" s="6"/>
      <c r="AG26" s="7"/>
      <c r="AH26" s="7"/>
      <c r="AI26" s="34">
        <f>AD26+1</f>
        <v>46690</v>
      </c>
      <c r="AJ26" s="35"/>
    </row>
    <row r="27" spans="1:36" ht="20.25" customHeight="1" x14ac:dyDescent="0.3">
      <c r="B27" s="1"/>
      <c r="C27" s="2"/>
      <c r="D27" s="2"/>
      <c r="E27" s="2"/>
      <c r="F27" s="3"/>
      <c r="G27" s="1"/>
      <c r="H27" s="2"/>
      <c r="I27" s="2"/>
      <c r="J27" s="2"/>
      <c r="K27" s="3"/>
      <c r="L27" s="1"/>
      <c r="M27" s="2"/>
      <c r="N27" s="2"/>
      <c r="O27" s="2"/>
      <c r="P27" s="3"/>
      <c r="Q27" s="1"/>
      <c r="R27" s="2"/>
      <c r="S27" s="2"/>
      <c r="T27" s="2"/>
      <c r="U27" s="3"/>
      <c r="V27" s="1"/>
      <c r="W27" s="2"/>
      <c r="X27" s="2"/>
      <c r="Y27" s="2"/>
      <c r="Z27" s="3"/>
      <c r="AA27" s="1"/>
      <c r="AB27" s="2"/>
      <c r="AC27" s="2"/>
      <c r="AD27" s="2"/>
      <c r="AE27" s="3"/>
      <c r="AF27" s="1"/>
      <c r="AG27" s="2"/>
      <c r="AH27" s="2"/>
      <c r="AI27" s="2"/>
      <c r="AJ27" s="3"/>
    </row>
    <row r="28" spans="1:36" ht="20.25" customHeight="1" x14ac:dyDescent="0.3">
      <c r="B28" s="4"/>
      <c r="F28" s="5"/>
      <c r="G28" s="4"/>
      <c r="K28" s="5"/>
      <c r="L28" s="4"/>
      <c r="P28" s="5"/>
      <c r="Q28" s="4"/>
      <c r="U28" s="5"/>
      <c r="V28" s="4"/>
      <c r="Z28" s="5"/>
      <c r="AA28" s="4"/>
      <c r="AE28" s="5"/>
      <c r="AF28" s="4"/>
      <c r="AJ28" s="5"/>
    </row>
    <row r="29" spans="1:36" ht="20.25" customHeight="1" x14ac:dyDescent="0.3">
      <c r="B29" s="6"/>
      <c r="C29" s="7"/>
      <c r="D29" s="7"/>
      <c r="E29" s="40">
        <f>AI26+1</f>
        <v>46691</v>
      </c>
      <c r="F29" s="35"/>
      <c r="G29" s="6"/>
      <c r="H29" s="7"/>
      <c r="I29" s="7"/>
      <c r="J29" s="34">
        <f>E29+1</f>
        <v>46692</v>
      </c>
      <c r="K29" s="35"/>
      <c r="L29" s="6"/>
      <c r="M29" s="7"/>
      <c r="N29" s="7"/>
      <c r="O29" s="34">
        <f>J29+1</f>
        <v>46693</v>
      </c>
      <c r="P29" s="35"/>
      <c r="Q29" s="6"/>
      <c r="R29" s="7"/>
      <c r="S29" s="7"/>
      <c r="T29" s="34">
        <f>O29+1</f>
        <v>46694</v>
      </c>
      <c r="U29" s="35"/>
      <c r="V29" s="6"/>
      <c r="W29" s="7"/>
      <c r="X29" s="7"/>
      <c r="Y29" s="34">
        <f>T29+1</f>
        <v>46695</v>
      </c>
      <c r="Z29" s="35"/>
      <c r="AA29" s="6"/>
      <c r="AB29" s="7"/>
      <c r="AC29" s="7"/>
      <c r="AD29" s="34">
        <f>Y29+1</f>
        <v>46696</v>
      </c>
      <c r="AE29" s="35"/>
      <c r="AF29" s="6"/>
      <c r="AG29" s="7"/>
      <c r="AH29" s="7"/>
      <c r="AI29" s="34">
        <f>AD29+1</f>
        <v>46697</v>
      </c>
      <c r="AJ29" s="35"/>
    </row>
    <row r="30" spans="1:36" ht="11.25" customHeight="1" x14ac:dyDescent="0.3"/>
  </sheetData>
  <mergeCells count="64">
    <mergeCell ref="AD2:AE2"/>
    <mergeCell ref="AF14:AG14"/>
    <mergeCell ref="AD11:AE11"/>
    <mergeCell ref="T23:U23"/>
    <mergeCell ref="AF2:AJ2"/>
    <mergeCell ref="T17:U17"/>
    <mergeCell ref="W2:AA2"/>
    <mergeCell ref="Y23:Z23"/>
    <mergeCell ref="AA14:AB14"/>
    <mergeCell ref="AI23:AJ23"/>
    <mergeCell ref="AA17:AB17"/>
    <mergeCell ref="AI11:AJ11"/>
    <mergeCell ref="Y11:Z11"/>
    <mergeCell ref="AI14:AJ14"/>
    <mergeCell ref="O26:P26"/>
    <mergeCell ref="B17:C17"/>
    <mergeCell ref="Y26:Z26"/>
    <mergeCell ref="J26:K26"/>
    <mergeCell ref="Y17:Z17"/>
    <mergeCell ref="AI20:AJ20"/>
    <mergeCell ref="AI26:AJ26"/>
    <mergeCell ref="J11:K11"/>
    <mergeCell ref="J20:K20"/>
    <mergeCell ref="T26:U26"/>
    <mergeCell ref="T11:U11"/>
    <mergeCell ref="E11:F11"/>
    <mergeCell ref="E26:F26"/>
    <mergeCell ref="U2:V2"/>
    <mergeCell ref="E29:F29"/>
    <mergeCell ref="O29:P29"/>
    <mergeCell ref="O20:P20"/>
    <mergeCell ref="Y20:Z20"/>
    <mergeCell ref="Y14:Z14"/>
    <mergeCell ref="Y29:Z29"/>
    <mergeCell ref="B7:F8"/>
    <mergeCell ref="O17:P17"/>
    <mergeCell ref="O11:P11"/>
    <mergeCell ref="Q17:R17"/>
    <mergeCell ref="O23:P23"/>
    <mergeCell ref="O14:P14"/>
    <mergeCell ref="J23:K23"/>
    <mergeCell ref="J14:K14"/>
    <mergeCell ref="T29:U29"/>
    <mergeCell ref="A2:G6"/>
    <mergeCell ref="AD20:AE20"/>
    <mergeCell ref="T20:U20"/>
    <mergeCell ref="T14:U14"/>
    <mergeCell ref="AD14:AE14"/>
    <mergeCell ref="E23:F23"/>
    <mergeCell ref="E14:F14"/>
    <mergeCell ref="V14:W14"/>
    <mergeCell ref="AD23:AE23"/>
    <mergeCell ref="AD29:AE29"/>
    <mergeCell ref="E17:F17"/>
    <mergeCell ref="G17:H17"/>
    <mergeCell ref="E20:F20"/>
    <mergeCell ref="J17:K17"/>
    <mergeCell ref="L17:M17"/>
    <mergeCell ref="AI17:AJ17"/>
    <mergeCell ref="AD17:AE17"/>
    <mergeCell ref="J29:K29"/>
    <mergeCell ref="V17:W17"/>
    <mergeCell ref="AI29:AJ29"/>
    <mergeCell ref="AD26:AE26"/>
  </mergeCells>
  <phoneticPr fontId="1"/>
  <conditionalFormatting sqref="J14:K14 O14:P14 T14:U14 Y14:Z14 AD14:AE14 J17:K17 O17:P17 T17:U17 Y17:Z17 AD17:AE17 J20:K20 O20:P20 T20:U20 Y20:Z20 AD20:AE20 J23:K23 O23:P23 T23:U23 Y23:Z23 AD23:AE23 J26:K26 O26:P26 T26:U26 Y26:Z26 AD26:AE26 J29:K29 O29:P29 T29:U29 Y29:Z29 AD29:AE29">
    <cfRule type="expression" dxfId="21" priority="4">
      <formula>NOT(MONTH(J14)=MONTH($A$2))</formula>
    </cfRule>
  </conditionalFormatting>
  <conditionalFormatting sqref="V4:Z7 V8:AA9">
    <cfRule type="expression" dxfId="20" priority="8">
      <formula>NOT(MONTH(V4)=(MONTH(EDATE($A$2,-1))))</formula>
    </cfRule>
  </conditionalFormatting>
  <conditionalFormatting sqref="AA4:AA7 U4:U9 A17">
    <cfRule type="expression" dxfId="19" priority="5">
      <formula>NOT(MONTH(A4)=(MONTH($A$2-1)))</formula>
    </cfRule>
  </conditionalFormatting>
  <conditionalFormatting sqref="AE4:AI9 AJ8:AJ9">
    <cfRule type="expression" dxfId="18" priority="6">
      <formula>NOT(MONTH(AE4)=(MONTH(EDATE($A$2,1))))</formula>
    </cfRule>
  </conditionalFormatting>
  <conditionalFormatting sqref="AI26:AJ26">
    <cfRule type="expression" dxfId="17" priority="2">
      <formula>NOT(MONTH(AI26)=MONTH($A$2))</formula>
    </cfRule>
  </conditionalFormatting>
  <conditionalFormatting sqref="AI29:AJ29">
    <cfRule type="expression" dxfId="16" priority="3">
      <formula>NOT(MONTH(AI29)=MONTH($A$2))</formula>
    </cfRule>
  </conditionalFormatting>
  <conditionalFormatting sqref="AJ4:AJ7 AD4:AD9">
    <cfRule type="expression" dxfId="15" priority="7">
      <formula>NOT(MONTH(AD4)=(MONTH(EDATE($A$2,1))))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30"/>
  <sheetViews>
    <sheetView showGridLines="0" zoomScaleNormal="100" zoomScaleSheetLayoutView="100" workbookViewId="0"/>
  </sheetViews>
  <sheetFormatPr defaultColWidth="3.6328125" defaultRowHeight="22.5" customHeight="1" x14ac:dyDescent="0.3"/>
  <cols>
    <col min="1" max="1" width="2" style="29" customWidth="1"/>
    <col min="21" max="22" width="3.6328125" style="29" customWidth="1"/>
    <col min="24" max="24" width="3.6328125" style="29" customWidth="1"/>
    <col min="26" max="27" width="3.6328125" style="29" customWidth="1"/>
    <col min="30" max="31" width="3.6328125" style="29" customWidth="1"/>
    <col min="33" max="36" width="3.6328125" style="29" customWidth="1"/>
    <col min="37" max="37" width="2.453125" style="29" customWidth="1"/>
  </cols>
  <sheetData>
    <row r="1" spans="1:36" ht="11.25" customHeight="1" x14ac:dyDescent="0.3">
      <c r="B1" s="25"/>
    </row>
    <row r="2" spans="1:36" ht="18.75" customHeight="1" x14ac:dyDescent="0.3">
      <c r="A2" s="37">
        <f>DATE(B7,11,1)</f>
        <v>46692</v>
      </c>
      <c r="B2" s="38"/>
      <c r="C2" s="38"/>
      <c r="D2" s="38"/>
      <c r="E2" s="38"/>
      <c r="F2" s="38"/>
      <c r="G2" s="38"/>
      <c r="U2" s="43">
        <f>DATE($B$7,MONTH($A$2)-1,1)</f>
        <v>46661</v>
      </c>
      <c r="V2" s="39"/>
      <c r="W2" s="48">
        <f>DATE($B$7,MONTH($A$2)-1,1)</f>
        <v>46661</v>
      </c>
      <c r="X2" s="39"/>
      <c r="Y2" s="38"/>
      <c r="Z2" s="39"/>
      <c r="AA2" s="39"/>
      <c r="AD2" s="43">
        <f>DATE($B$7,MONTH($A$2)+1,1)</f>
        <v>46722</v>
      </c>
      <c r="AE2" s="39"/>
      <c r="AF2" s="48">
        <f>DATE($B$7,MONTH($A$2)+1,1)</f>
        <v>46722</v>
      </c>
      <c r="AG2" s="39"/>
      <c r="AH2" s="39"/>
      <c r="AI2" s="39"/>
      <c r="AJ2" s="39"/>
    </row>
    <row r="3" spans="1:36" ht="18.75" customHeight="1" x14ac:dyDescent="0.3">
      <c r="A3" s="39"/>
      <c r="B3" s="38"/>
      <c r="C3" s="38"/>
      <c r="D3" s="38"/>
      <c r="E3" s="38"/>
      <c r="F3" s="38"/>
      <c r="G3" s="38"/>
      <c r="U3" s="27" t="s">
        <v>0</v>
      </c>
      <c r="V3" s="16" t="s">
        <v>1</v>
      </c>
      <c r="W3" s="17" t="s">
        <v>2</v>
      </c>
      <c r="X3" s="17" t="s">
        <v>3</v>
      </c>
      <c r="Y3" s="17" t="s">
        <v>2</v>
      </c>
      <c r="Z3" s="17" t="s">
        <v>4</v>
      </c>
      <c r="AA3" s="17" t="s">
        <v>0</v>
      </c>
      <c r="AD3" s="27" t="s">
        <v>0</v>
      </c>
      <c r="AE3" s="16" t="s">
        <v>1</v>
      </c>
      <c r="AF3" s="17" t="s">
        <v>2</v>
      </c>
      <c r="AG3" s="17" t="s">
        <v>3</v>
      </c>
      <c r="AH3" s="17" t="s">
        <v>2</v>
      </c>
      <c r="AI3" s="17" t="s">
        <v>4</v>
      </c>
      <c r="AJ3" s="17" t="s">
        <v>0</v>
      </c>
    </row>
    <row r="4" spans="1:36" ht="18.75" customHeight="1" x14ac:dyDescent="0.3">
      <c r="A4" s="39"/>
      <c r="B4" s="38"/>
      <c r="C4" s="38"/>
      <c r="D4" s="38"/>
      <c r="E4" s="38"/>
      <c r="F4" s="38"/>
      <c r="G4" s="38"/>
      <c r="U4" s="28">
        <f>DATE($B$7,MONTH($A$2)-1,1)-WEEKDAY(DATE($B$7,MONTH($A$2)-1,1))+1</f>
        <v>46656</v>
      </c>
      <c r="V4" s="13">
        <f t="shared" ref="V4:AA9" si="0">U4+1</f>
        <v>46657</v>
      </c>
      <c r="W4" s="13">
        <f t="shared" si="0"/>
        <v>46658</v>
      </c>
      <c r="X4" s="13">
        <f t="shared" si="0"/>
        <v>46659</v>
      </c>
      <c r="Y4" s="13">
        <f t="shared" si="0"/>
        <v>46660</v>
      </c>
      <c r="Z4" s="13">
        <f t="shared" si="0"/>
        <v>46661</v>
      </c>
      <c r="AA4" s="13">
        <f t="shared" si="0"/>
        <v>46662</v>
      </c>
      <c r="AD4" s="28">
        <f>DATE($B$7,MONTH($A$2)+1,1)-WEEKDAY(DATE($B$7,MONTH($A$2)+1,1))+1</f>
        <v>46719</v>
      </c>
      <c r="AE4" s="13">
        <f t="shared" ref="AE4:AJ9" si="1">AD4+1</f>
        <v>46720</v>
      </c>
      <c r="AF4" s="13">
        <f t="shared" si="1"/>
        <v>46721</v>
      </c>
      <c r="AG4" s="13">
        <f t="shared" si="1"/>
        <v>46722</v>
      </c>
      <c r="AH4" s="13">
        <f t="shared" si="1"/>
        <v>46723</v>
      </c>
      <c r="AI4" s="13">
        <f t="shared" si="1"/>
        <v>46724</v>
      </c>
      <c r="AJ4" s="13">
        <f t="shared" si="1"/>
        <v>46725</v>
      </c>
    </row>
    <row r="5" spans="1:36" ht="18.75" customHeight="1" x14ac:dyDescent="0.3">
      <c r="A5" s="39"/>
      <c r="B5" s="38"/>
      <c r="C5" s="38"/>
      <c r="D5" s="38"/>
      <c r="E5" s="38"/>
      <c r="F5" s="38"/>
      <c r="G5" s="38"/>
      <c r="U5" s="28">
        <f>AA4+1</f>
        <v>46663</v>
      </c>
      <c r="V5" s="13">
        <f t="shared" si="0"/>
        <v>46664</v>
      </c>
      <c r="W5" s="13">
        <f t="shared" si="0"/>
        <v>46665</v>
      </c>
      <c r="X5" s="13">
        <f t="shared" si="0"/>
        <v>46666</v>
      </c>
      <c r="Y5" s="13">
        <f t="shared" si="0"/>
        <v>46667</v>
      </c>
      <c r="Z5" s="13">
        <f t="shared" si="0"/>
        <v>46668</v>
      </c>
      <c r="AA5" s="13">
        <f t="shared" si="0"/>
        <v>46669</v>
      </c>
      <c r="AD5" s="28">
        <f>AJ4+1</f>
        <v>46726</v>
      </c>
      <c r="AE5" s="13">
        <f t="shared" si="1"/>
        <v>46727</v>
      </c>
      <c r="AF5" s="13">
        <f t="shared" si="1"/>
        <v>46728</v>
      </c>
      <c r="AG5" s="13">
        <f t="shared" si="1"/>
        <v>46729</v>
      </c>
      <c r="AH5" s="13">
        <f t="shared" si="1"/>
        <v>46730</v>
      </c>
      <c r="AI5" s="13">
        <f t="shared" si="1"/>
        <v>46731</v>
      </c>
      <c r="AJ5" s="13">
        <f t="shared" si="1"/>
        <v>46732</v>
      </c>
    </row>
    <row r="6" spans="1:36" ht="18.75" customHeight="1" x14ac:dyDescent="0.3">
      <c r="A6" s="39"/>
      <c r="B6" s="38"/>
      <c r="C6" s="38"/>
      <c r="D6" s="38"/>
      <c r="E6" s="38"/>
      <c r="F6" s="38"/>
      <c r="G6" s="38"/>
      <c r="U6" s="28">
        <f>AA5+1</f>
        <v>46670</v>
      </c>
      <c r="V6" s="31">
        <f t="shared" si="0"/>
        <v>46671</v>
      </c>
      <c r="W6" s="13">
        <f t="shared" si="0"/>
        <v>46672</v>
      </c>
      <c r="X6" s="13">
        <f t="shared" si="0"/>
        <v>46673</v>
      </c>
      <c r="Y6" s="13">
        <f t="shared" si="0"/>
        <v>46674</v>
      </c>
      <c r="Z6" s="13">
        <f t="shared" si="0"/>
        <v>46675</v>
      </c>
      <c r="AA6" s="13">
        <f t="shared" si="0"/>
        <v>46676</v>
      </c>
      <c r="AD6" s="28">
        <f>AJ5+1</f>
        <v>46733</v>
      </c>
      <c r="AE6" s="13">
        <f t="shared" si="1"/>
        <v>46734</v>
      </c>
      <c r="AF6" s="13">
        <f t="shared" si="1"/>
        <v>46735</v>
      </c>
      <c r="AG6" s="13">
        <f t="shared" si="1"/>
        <v>46736</v>
      </c>
      <c r="AH6" s="13">
        <f t="shared" si="1"/>
        <v>46737</v>
      </c>
      <c r="AI6" s="13">
        <f t="shared" si="1"/>
        <v>46738</v>
      </c>
      <c r="AJ6" s="13">
        <f t="shared" si="1"/>
        <v>46739</v>
      </c>
    </row>
    <row r="7" spans="1:36" ht="18.75" customHeight="1" x14ac:dyDescent="0.3">
      <c r="B7" s="46">
        <v>2027</v>
      </c>
      <c r="C7" s="38"/>
      <c r="D7" s="38"/>
      <c r="E7" s="38"/>
      <c r="F7" s="38"/>
      <c r="G7" s="18"/>
      <c r="H7" s="18"/>
      <c r="U7" s="28">
        <f>AA6+1</f>
        <v>46677</v>
      </c>
      <c r="V7" s="13">
        <f t="shared" si="0"/>
        <v>46678</v>
      </c>
      <c r="W7" s="13">
        <f t="shared" si="0"/>
        <v>46679</v>
      </c>
      <c r="X7" s="13">
        <f t="shared" si="0"/>
        <v>46680</v>
      </c>
      <c r="Y7" s="13">
        <f t="shared" si="0"/>
        <v>46681</v>
      </c>
      <c r="Z7" s="13">
        <f t="shared" si="0"/>
        <v>46682</v>
      </c>
      <c r="AA7" s="13">
        <f t="shared" si="0"/>
        <v>46683</v>
      </c>
      <c r="AD7" s="28">
        <f>AJ6+1</f>
        <v>46740</v>
      </c>
      <c r="AE7" s="13">
        <f t="shared" si="1"/>
        <v>46741</v>
      </c>
      <c r="AF7" s="13">
        <f t="shared" si="1"/>
        <v>46742</v>
      </c>
      <c r="AG7" s="13">
        <f t="shared" si="1"/>
        <v>46743</v>
      </c>
      <c r="AH7" s="13">
        <f t="shared" si="1"/>
        <v>46744</v>
      </c>
      <c r="AI7" s="13">
        <f t="shared" si="1"/>
        <v>46745</v>
      </c>
      <c r="AJ7" s="13">
        <f t="shared" si="1"/>
        <v>46746</v>
      </c>
    </row>
    <row r="8" spans="1:36" ht="18.75" customHeight="1" x14ac:dyDescent="0.3">
      <c r="B8" s="38"/>
      <c r="C8" s="38"/>
      <c r="D8" s="38"/>
      <c r="E8" s="38"/>
      <c r="F8" s="38"/>
      <c r="G8" s="18"/>
      <c r="H8" s="18"/>
      <c r="U8" s="28">
        <f>AA7+1</f>
        <v>46684</v>
      </c>
      <c r="V8" s="13">
        <f t="shared" si="0"/>
        <v>46685</v>
      </c>
      <c r="W8" s="13">
        <f t="shared" si="0"/>
        <v>46686</v>
      </c>
      <c r="X8" s="13">
        <f t="shared" si="0"/>
        <v>46687</v>
      </c>
      <c r="Y8" s="13">
        <f t="shared" si="0"/>
        <v>46688</v>
      </c>
      <c r="Z8" s="13">
        <f t="shared" si="0"/>
        <v>46689</v>
      </c>
      <c r="AA8" s="13">
        <f t="shared" si="0"/>
        <v>46690</v>
      </c>
      <c r="AD8" s="28">
        <f>AJ7+1</f>
        <v>46747</v>
      </c>
      <c r="AE8" s="13">
        <f t="shared" si="1"/>
        <v>46748</v>
      </c>
      <c r="AF8" s="13">
        <f t="shared" si="1"/>
        <v>46749</v>
      </c>
      <c r="AG8" s="13">
        <f t="shared" si="1"/>
        <v>46750</v>
      </c>
      <c r="AH8" s="13">
        <f t="shared" si="1"/>
        <v>46751</v>
      </c>
      <c r="AI8" s="13">
        <f t="shared" si="1"/>
        <v>46752</v>
      </c>
      <c r="AJ8" s="13">
        <f t="shared" si="1"/>
        <v>46753</v>
      </c>
    </row>
    <row r="9" spans="1:36" ht="18.75" customHeight="1" x14ac:dyDescent="0.3">
      <c r="U9" s="28">
        <f>AA8+1</f>
        <v>46691</v>
      </c>
      <c r="V9" s="13">
        <f t="shared" si="0"/>
        <v>46692</v>
      </c>
      <c r="W9" s="13">
        <f t="shared" si="0"/>
        <v>46693</v>
      </c>
      <c r="X9" s="13">
        <f t="shared" si="0"/>
        <v>46694</v>
      </c>
      <c r="Y9" s="13">
        <f t="shared" si="0"/>
        <v>46695</v>
      </c>
      <c r="Z9" s="13">
        <f t="shared" si="0"/>
        <v>46696</v>
      </c>
      <c r="AA9" s="13">
        <f t="shared" si="0"/>
        <v>46697</v>
      </c>
      <c r="AD9" s="28">
        <f>AJ8+1</f>
        <v>46754</v>
      </c>
      <c r="AE9" s="13">
        <f t="shared" si="1"/>
        <v>46755</v>
      </c>
      <c r="AF9" s="13">
        <f t="shared" si="1"/>
        <v>46756</v>
      </c>
      <c r="AG9" s="13">
        <f t="shared" si="1"/>
        <v>46757</v>
      </c>
      <c r="AH9" s="13">
        <f t="shared" si="1"/>
        <v>46758</v>
      </c>
      <c r="AI9" s="13">
        <f t="shared" si="1"/>
        <v>46759</v>
      </c>
      <c r="AJ9" s="13">
        <f t="shared" si="1"/>
        <v>46760</v>
      </c>
    </row>
    <row r="10" spans="1:36" ht="12" customHeight="1" x14ac:dyDescent="0.3"/>
    <row r="11" spans="1:36" ht="20.25" customHeight="1" x14ac:dyDescent="0.3">
      <c r="B11" s="19"/>
      <c r="C11" s="20"/>
      <c r="D11" s="20"/>
      <c r="E11" s="47" t="s">
        <v>5</v>
      </c>
      <c r="F11" s="45"/>
      <c r="G11" s="11"/>
      <c r="H11" s="12"/>
      <c r="I11" s="12"/>
      <c r="J11" s="44" t="s">
        <v>6</v>
      </c>
      <c r="K11" s="45"/>
      <c r="L11" s="11"/>
      <c r="M11" s="12"/>
      <c r="N11" s="12"/>
      <c r="O11" s="44" t="s">
        <v>7</v>
      </c>
      <c r="P11" s="45"/>
      <c r="Q11" s="11"/>
      <c r="R11" s="12"/>
      <c r="S11" s="12"/>
      <c r="T11" s="44" t="s">
        <v>8</v>
      </c>
      <c r="U11" s="45"/>
      <c r="V11" s="11"/>
      <c r="W11" s="12"/>
      <c r="X11" s="12"/>
      <c r="Y11" s="44" t="s">
        <v>9</v>
      </c>
      <c r="Z11" s="45"/>
      <c r="AA11" s="11"/>
      <c r="AB11" s="12"/>
      <c r="AC11" s="12"/>
      <c r="AD11" s="44" t="s">
        <v>10</v>
      </c>
      <c r="AE11" s="45"/>
      <c r="AF11" s="21"/>
      <c r="AG11" s="22"/>
      <c r="AH11" s="22"/>
      <c r="AI11" s="44" t="s">
        <v>11</v>
      </c>
      <c r="AJ11" s="45"/>
    </row>
    <row r="12" spans="1:36" ht="20.25" customHeight="1" x14ac:dyDescent="0.3">
      <c r="B12" s="1"/>
      <c r="C12" s="2"/>
      <c r="D12" s="2"/>
      <c r="E12" s="2"/>
      <c r="F12" s="3"/>
      <c r="G12" s="1"/>
      <c r="H12" s="2"/>
      <c r="I12" s="2"/>
      <c r="J12" s="2"/>
      <c r="K12" s="3"/>
      <c r="L12" s="1"/>
      <c r="M12" s="2"/>
      <c r="N12" s="2"/>
      <c r="O12" s="2"/>
      <c r="P12" s="3"/>
      <c r="Q12" s="1"/>
      <c r="R12" s="2"/>
      <c r="S12" s="2"/>
      <c r="T12" s="2"/>
      <c r="U12" s="3"/>
      <c r="V12" s="1"/>
      <c r="W12" s="2"/>
      <c r="X12" s="2"/>
      <c r="Y12" s="2"/>
      <c r="Z12" s="3"/>
      <c r="AA12" s="1"/>
      <c r="AB12" s="2"/>
      <c r="AC12" s="2"/>
      <c r="AD12" s="2"/>
      <c r="AE12" s="3"/>
      <c r="AF12" s="1"/>
      <c r="AG12" s="2"/>
      <c r="AH12" s="2"/>
      <c r="AI12" s="2"/>
      <c r="AJ12" s="3"/>
    </row>
    <row r="13" spans="1:36" ht="20.25" customHeight="1" x14ac:dyDescent="0.3">
      <c r="B13" s="4"/>
      <c r="F13" s="5"/>
      <c r="G13" s="4"/>
      <c r="K13" s="5"/>
      <c r="L13" s="4"/>
      <c r="P13" s="5"/>
      <c r="Q13" s="4"/>
      <c r="U13" s="5"/>
      <c r="V13" s="4"/>
      <c r="Z13" s="5"/>
      <c r="AA13" s="4"/>
      <c r="AE13" s="5"/>
      <c r="AF13" s="4"/>
      <c r="AJ13" s="5"/>
    </row>
    <row r="14" spans="1:36" ht="20.25" customHeight="1" x14ac:dyDescent="0.3">
      <c r="B14" s="8"/>
      <c r="C14" s="9"/>
      <c r="D14" s="7"/>
      <c r="E14" s="40">
        <f>DATE($B$7,MONTH($A$2),1)-WEEKDAY(DATE($B$7,MONTH($A$2),1))+1</f>
        <v>46691</v>
      </c>
      <c r="F14" s="35"/>
      <c r="G14" s="8"/>
      <c r="H14" s="9"/>
      <c r="I14" s="7"/>
      <c r="J14" s="34">
        <f>E14+1</f>
        <v>46692</v>
      </c>
      <c r="K14" s="35"/>
      <c r="L14" s="8"/>
      <c r="M14" s="9"/>
      <c r="N14" s="10"/>
      <c r="O14" s="36">
        <f>J14+1</f>
        <v>46693</v>
      </c>
      <c r="P14" s="35"/>
      <c r="Q14" s="8"/>
      <c r="R14" s="9"/>
      <c r="S14" s="7"/>
      <c r="T14" s="42">
        <f>O14+1</f>
        <v>46694</v>
      </c>
      <c r="U14" s="35"/>
      <c r="V14" s="32"/>
      <c r="W14" s="33"/>
      <c r="X14" s="7"/>
      <c r="Y14" s="34">
        <f>T14+1</f>
        <v>46695</v>
      </c>
      <c r="Z14" s="35"/>
      <c r="AA14" s="32"/>
      <c r="AB14" s="33"/>
      <c r="AC14" s="7"/>
      <c r="AD14" s="34">
        <f>Y14+1</f>
        <v>46696</v>
      </c>
      <c r="AE14" s="35"/>
      <c r="AF14" s="32"/>
      <c r="AG14" s="33"/>
      <c r="AH14" s="7"/>
      <c r="AI14" s="34">
        <f>AD14+1</f>
        <v>46697</v>
      </c>
      <c r="AJ14" s="35"/>
    </row>
    <row r="15" spans="1:36" ht="20.25" customHeight="1" x14ac:dyDescent="0.3">
      <c r="B15" s="1"/>
      <c r="C15" s="2"/>
      <c r="D15" s="2"/>
      <c r="E15" s="2"/>
      <c r="F15" s="3"/>
      <c r="G15" s="1"/>
      <c r="H15" s="2"/>
      <c r="I15" s="2"/>
      <c r="J15" s="2"/>
      <c r="K15" s="3"/>
      <c r="L15" s="1"/>
      <c r="M15" s="2"/>
      <c r="N15" s="2"/>
      <c r="O15" s="2"/>
      <c r="P15" s="3"/>
      <c r="Q15" s="1"/>
      <c r="R15" s="2"/>
      <c r="S15" s="2"/>
      <c r="T15" s="2"/>
      <c r="U15" s="3"/>
      <c r="V15" s="1"/>
      <c r="W15" s="2"/>
      <c r="X15" s="2"/>
      <c r="Y15" s="2"/>
      <c r="Z15" s="3"/>
      <c r="AA15" s="1"/>
      <c r="AB15" s="2"/>
      <c r="AC15" s="2"/>
      <c r="AD15" s="2"/>
      <c r="AE15" s="3"/>
      <c r="AF15" s="1"/>
      <c r="AG15" s="2"/>
      <c r="AH15" s="2"/>
      <c r="AI15" s="23"/>
      <c r="AJ15" s="24"/>
    </row>
    <row r="16" spans="1:36" ht="20.25" customHeight="1" x14ac:dyDescent="0.3">
      <c r="B16" s="4"/>
      <c r="F16" s="5"/>
      <c r="G16" s="4"/>
      <c r="K16" s="5"/>
      <c r="L16" s="4"/>
      <c r="P16" s="5"/>
      <c r="Q16" s="4"/>
      <c r="U16" s="5"/>
      <c r="V16" s="4"/>
      <c r="Z16" s="5"/>
      <c r="AA16" s="4"/>
      <c r="AE16" s="5"/>
      <c r="AF16" s="4"/>
      <c r="AI16" s="25"/>
      <c r="AJ16" s="26"/>
    </row>
    <row r="17" spans="1:36" ht="20.25" customHeight="1" x14ac:dyDescent="0.3">
      <c r="A17" s="14"/>
      <c r="B17" s="32"/>
      <c r="C17" s="33"/>
      <c r="D17" s="7"/>
      <c r="E17" s="40">
        <f>AI14+1</f>
        <v>46698</v>
      </c>
      <c r="F17" s="35"/>
      <c r="G17" s="32"/>
      <c r="H17" s="33"/>
      <c r="I17" s="7"/>
      <c r="J17" s="34">
        <f>E17+1</f>
        <v>46699</v>
      </c>
      <c r="K17" s="35"/>
      <c r="L17" s="32"/>
      <c r="M17" s="33"/>
      <c r="N17" s="7"/>
      <c r="O17" s="34">
        <f>J17+1</f>
        <v>46700</v>
      </c>
      <c r="P17" s="35"/>
      <c r="Q17" s="32"/>
      <c r="R17" s="33"/>
      <c r="S17" s="7"/>
      <c r="T17" s="34">
        <f>O17+1</f>
        <v>46701</v>
      </c>
      <c r="U17" s="35"/>
      <c r="V17" s="32"/>
      <c r="W17" s="33"/>
      <c r="X17" s="7"/>
      <c r="Y17" s="34">
        <f>T17+1</f>
        <v>46702</v>
      </c>
      <c r="Z17" s="35"/>
      <c r="AA17" s="32"/>
      <c r="AB17" s="33"/>
      <c r="AC17" s="7"/>
      <c r="AD17" s="34">
        <f>Y17+1</f>
        <v>46703</v>
      </c>
      <c r="AE17" s="35"/>
      <c r="AF17" s="6"/>
      <c r="AG17" s="7"/>
      <c r="AH17" s="7"/>
      <c r="AI17" s="34">
        <f>AD17+1</f>
        <v>46704</v>
      </c>
      <c r="AJ17" s="35"/>
    </row>
    <row r="18" spans="1:36" ht="20.25" customHeight="1" x14ac:dyDescent="0.3">
      <c r="B18" s="1"/>
      <c r="C18" s="2"/>
      <c r="D18" s="2"/>
      <c r="E18" s="2"/>
      <c r="F18" s="3"/>
      <c r="G18" s="1"/>
      <c r="H18" s="2"/>
      <c r="I18" s="2"/>
      <c r="J18" s="2"/>
      <c r="K18" s="3"/>
      <c r="L18" s="1"/>
      <c r="M18" s="2"/>
      <c r="N18" s="2"/>
      <c r="O18" s="2"/>
      <c r="P18" s="3"/>
      <c r="Q18" s="1"/>
      <c r="R18" s="2"/>
      <c r="S18" s="2"/>
      <c r="T18" s="2"/>
      <c r="U18" s="3"/>
      <c r="V18" s="1"/>
      <c r="W18" s="2"/>
      <c r="X18" s="2"/>
      <c r="Y18" s="2"/>
      <c r="Z18" s="3"/>
      <c r="AA18" s="1"/>
      <c r="AB18" s="2"/>
      <c r="AC18" s="2"/>
      <c r="AD18" s="2"/>
      <c r="AE18" s="3"/>
      <c r="AF18" s="1"/>
      <c r="AG18" s="2"/>
      <c r="AH18" s="2"/>
      <c r="AI18" s="23"/>
      <c r="AJ18" s="24"/>
    </row>
    <row r="19" spans="1:36" ht="20.25" customHeight="1" x14ac:dyDescent="0.3">
      <c r="B19" s="4"/>
      <c r="F19" s="5"/>
      <c r="G19" s="4"/>
      <c r="K19" s="5"/>
      <c r="L19" s="4"/>
      <c r="P19" s="5"/>
      <c r="Q19" s="4"/>
      <c r="U19" s="5"/>
      <c r="V19" s="4"/>
      <c r="Z19" s="5"/>
      <c r="AA19" s="4"/>
      <c r="AE19" s="5"/>
      <c r="AF19" s="4"/>
      <c r="AI19" s="25"/>
      <c r="AJ19" s="26"/>
    </row>
    <row r="20" spans="1:36" ht="20.25" customHeight="1" x14ac:dyDescent="0.3">
      <c r="B20" s="6"/>
      <c r="C20" s="7"/>
      <c r="D20" s="7"/>
      <c r="E20" s="40">
        <f>AI17+1</f>
        <v>46705</v>
      </c>
      <c r="F20" s="35"/>
      <c r="G20" s="6"/>
      <c r="H20" s="7"/>
      <c r="I20" s="7"/>
      <c r="J20" s="34">
        <f>E20+1</f>
        <v>46706</v>
      </c>
      <c r="K20" s="35"/>
      <c r="L20" s="6"/>
      <c r="M20" s="7"/>
      <c r="N20" s="7"/>
      <c r="O20" s="34">
        <f>J20+1</f>
        <v>46707</v>
      </c>
      <c r="P20" s="35"/>
      <c r="Q20" s="6"/>
      <c r="R20" s="7"/>
      <c r="S20" s="7"/>
      <c r="T20" s="34">
        <f>O20+1</f>
        <v>46708</v>
      </c>
      <c r="U20" s="35"/>
      <c r="V20" s="6"/>
      <c r="W20" s="7"/>
      <c r="X20" s="7"/>
      <c r="Y20" s="34">
        <f>T20+1</f>
        <v>46709</v>
      </c>
      <c r="Z20" s="35"/>
      <c r="AA20" s="6"/>
      <c r="AB20" s="7"/>
      <c r="AC20" s="7"/>
      <c r="AD20" s="34">
        <f>Y20+1</f>
        <v>46710</v>
      </c>
      <c r="AE20" s="35"/>
      <c r="AF20" s="6"/>
      <c r="AG20" s="7"/>
      <c r="AH20" s="7"/>
      <c r="AI20" s="34">
        <f>AD20+1</f>
        <v>46711</v>
      </c>
      <c r="AJ20" s="35"/>
    </row>
    <row r="21" spans="1:36" ht="20.25" customHeight="1" x14ac:dyDescent="0.3">
      <c r="B21" s="4"/>
      <c r="F21" s="5"/>
      <c r="G21" s="4"/>
      <c r="K21" s="5"/>
      <c r="L21" s="4"/>
      <c r="P21" s="5"/>
      <c r="Q21" s="1"/>
      <c r="R21" s="2"/>
      <c r="S21" s="2"/>
      <c r="T21" s="2"/>
      <c r="U21" s="3"/>
      <c r="V21" s="1"/>
      <c r="W21" s="2"/>
      <c r="X21" s="2"/>
      <c r="Y21" s="2"/>
      <c r="Z21" s="3"/>
      <c r="AA21" s="1"/>
      <c r="AB21" s="2"/>
      <c r="AC21" s="2"/>
      <c r="AD21" s="2"/>
      <c r="AE21" s="3"/>
      <c r="AF21" s="1"/>
      <c r="AG21" s="2"/>
      <c r="AH21" s="2"/>
      <c r="AI21" s="23"/>
      <c r="AJ21" s="24"/>
    </row>
    <row r="22" spans="1:36" ht="20.25" customHeight="1" x14ac:dyDescent="0.3">
      <c r="B22" s="4"/>
      <c r="F22" s="5"/>
      <c r="G22" s="4"/>
      <c r="K22" s="5"/>
      <c r="L22" s="4"/>
      <c r="P22" s="5"/>
      <c r="Q22" s="4"/>
      <c r="U22" s="5"/>
      <c r="V22" s="4"/>
      <c r="Z22" s="5"/>
      <c r="AA22" s="4"/>
      <c r="AE22" s="5"/>
      <c r="AF22" s="4"/>
      <c r="AI22" s="25"/>
      <c r="AJ22" s="26"/>
    </row>
    <row r="23" spans="1:36" ht="20.25" customHeight="1" x14ac:dyDescent="0.3">
      <c r="B23" s="6"/>
      <c r="C23" s="7"/>
      <c r="D23" s="7"/>
      <c r="E23" s="40">
        <f>AI20+1</f>
        <v>46712</v>
      </c>
      <c r="F23" s="35"/>
      <c r="G23" s="6"/>
      <c r="H23" s="7"/>
      <c r="I23" s="7"/>
      <c r="J23" s="36">
        <f>E23+1</f>
        <v>46713</v>
      </c>
      <c r="K23" s="35"/>
      <c r="L23" s="6"/>
      <c r="M23" s="7"/>
      <c r="N23" s="7"/>
      <c r="O23" s="42">
        <f>J23+1</f>
        <v>46714</v>
      </c>
      <c r="P23" s="35"/>
      <c r="Q23" s="6"/>
      <c r="R23" s="7"/>
      <c r="S23" s="7"/>
      <c r="T23" s="34">
        <f>O23+1</f>
        <v>46715</v>
      </c>
      <c r="U23" s="35"/>
      <c r="V23" s="6"/>
      <c r="W23" s="7"/>
      <c r="X23" s="7"/>
      <c r="Y23" s="34">
        <f>T23+1</f>
        <v>46716</v>
      </c>
      <c r="Z23" s="35"/>
      <c r="AA23" s="6"/>
      <c r="AB23" s="7"/>
      <c r="AC23" s="7"/>
      <c r="AD23" s="34">
        <f>Y23+1</f>
        <v>46717</v>
      </c>
      <c r="AE23" s="35"/>
      <c r="AF23" s="6"/>
      <c r="AG23" s="7"/>
      <c r="AH23" s="7"/>
      <c r="AI23" s="34">
        <f>AD23+1</f>
        <v>46718</v>
      </c>
      <c r="AJ23" s="35"/>
    </row>
    <row r="24" spans="1:36" ht="20.25" customHeight="1" x14ac:dyDescent="0.3">
      <c r="B24" s="1"/>
      <c r="C24" s="2"/>
      <c r="D24" s="2"/>
      <c r="E24" s="2"/>
      <c r="F24" s="3"/>
      <c r="G24" s="1"/>
      <c r="H24" s="2"/>
      <c r="I24" s="2"/>
      <c r="J24" s="2"/>
      <c r="K24" s="3"/>
      <c r="L24" s="1"/>
      <c r="M24" s="2"/>
      <c r="N24" s="2"/>
      <c r="O24" s="2"/>
      <c r="P24" s="3"/>
      <c r="Q24" s="1"/>
      <c r="R24" s="2"/>
      <c r="S24" s="2"/>
      <c r="T24" s="2"/>
      <c r="U24" s="3"/>
      <c r="V24" s="1"/>
      <c r="W24" s="2"/>
      <c r="X24" s="2"/>
      <c r="Y24" s="2"/>
      <c r="Z24" s="3"/>
      <c r="AA24" s="1"/>
      <c r="AB24" s="2"/>
      <c r="AC24" s="2"/>
      <c r="AD24" s="2"/>
      <c r="AE24" s="3"/>
      <c r="AF24" s="1"/>
      <c r="AG24" s="2"/>
      <c r="AH24" s="2"/>
      <c r="AI24" s="23"/>
      <c r="AJ24" s="24"/>
    </row>
    <row r="25" spans="1:36" ht="20.25" customHeight="1" x14ac:dyDescent="0.3">
      <c r="B25" s="4"/>
      <c r="F25" s="5"/>
      <c r="G25" s="4"/>
      <c r="K25" s="5"/>
      <c r="L25" s="4"/>
      <c r="P25" s="5"/>
      <c r="Q25" s="4"/>
      <c r="U25" s="5"/>
      <c r="V25" s="4"/>
      <c r="Z25" s="5"/>
      <c r="AA25" s="4"/>
      <c r="AE25" s="5"/>
      <c r="AF25" s="4"/>
      <c r="AI25" s="25"/>
      <c r="AJ25" s="26"/>
    </row>
    <row r="26" spans="1:36" ht="20.25" customHeight="1" x14ac:dyDescent="0.3">
      <c r="B26" s="6"/>
      <c r="C26" s="7"/>
      <c r="D26" s="7"/>
      <c r="E26" s="40">
        <f>AI23+1</f>
        <v>46719</v>
      </c>
      <c r="F26" s="35"/>
      <c r="G26" s="6"/>
      <c r="H26" s="7"/>
      <c r="I26" s="7"/>
      <c r="J26" s="34">
        <f>E26+1</f>
        <v>46720</v>
      </c>
      <c r="K26" s="35"/>
      <c r="L26" s="6"/>
      <c r="M26" s="7"/>
      <c r="N26" s="7"/>
      <c r="O26" s="34">
        <f>J26+1</f>
        <v>46721</v>
      </c>
      <c r="P26" s="35"/>
      <c r="Q26" s="6"/>
      <c r="R26" s="7"/>
      <c r="S26" s="7"/>
      <c r="T26" s="34">
        <f>O26+1</f>
        <v>46722</v>
      </c>
      <c r="U26" s="35"/>
      <c r="V26" s="6"/>
      <c r="W26" s="7"/>
      <c r="X26" s="7"/>
      <c r="Y26" s="34">
        <f>T26+1</f>
        <v>46723</v>
      </c>
      <c r="Z26" s="35"/>
      <c r="AA26" s="6"/>
      <c r="AB26" s="7"/>
      <c r="AC26" s="7"/>
      <c r="AD26" s="34">
        <f>Y26+1</f>
        <v>46724</v>
      </c>
      <c r="AE26" s="35"/>
      <c r="AF26" s="6"/>
      <c r="AG26" s="7"/>
      <c r="AH26" s="7"/>
      <c r="AI26" s="34">
        <f>AD26+1</f>
        <v>46725</v>
      </c>
      <c r="AJ26" s="35"/>
    </row>
    <row r="27" spans="1:36" ht="20.25" customHeight="1" x14ac:dyDescent="0.3">
      <c r="B27" s="1"/>
      <c r="C27" s="2"/>
      <c r="D27" s="2"/>
      <c r="E27" s="2"/>
      <c r="F27" s="3"/>
      <c r="G27" s="1"/>
      <c r="H27" s="2"/>
      <c r="I27" s="2"/>
      <c r="J27" s="2"/>
      <c r="K27" s="3"/>
      <c r="L27" s="1"/>
      <c r="M27" s="2"/>
      <c r="N27" s="2"/>
      <c r="O27" s="2"/>
      <c r="P27" s="3"/>
      <c r="Q27" s="1"/>
      <c r="R27" s="2"/>
      <c r="S27" s="2"/>
      <c r="T27" s="2"/>
      <c r="U27" s="3"/>
      <c r="V27" s="1"/>
      <c r="W27" s="2"/>
      <c r="X27" s="2"/>
      <c r="Y27" s="2"/>
      <c r="Z27" s="3"/>
      <c r="AA27" s="1"/>
      <c r="AB27" s="2"/>
      <c r="AC27" s="2"/>
      <c r="AD27" s="2"/>
      <c r="AE27" s="3"/>
      <c r="AF27" s="1"/>
      <c r="AG27" s="2"/>
      <c r="AH27" s="2"/>
      <c r="AI27" s="2"/>
      <c r="AJ27" s="3"/>
    </row>
    <row r="28" spans="1:36" ht="20.25" customHeight="1" x14ac:dyDescent="0.3">
      <c r="B28" s="4"/>
      <c r="F28" s="5"/>
      <c r="G28" s="4"/>
      <c r="K28" s="5"/>
      <c r="L28" s="4"/>
      <c r="P28" s="5"/>
      <c r="Q28" s="4"/>
      <c r="U28" s="5"/>
      <c r="V28" s="4"/>
      <c r="Z28" s="5"/>
      <c r="AA28" s="4"/>
      <c r="AE28" s="5"/>
      <c r="AF28" s="4"/>
      <c r="AJ28" s="5"/>
    </row>
    <row r="29" spans="1:36" ht="20.25" customHeight="1" x14ac:dyDescent="0.3">
      <c r="B29" s="6"/>
      <c r="C29" s="7"/>
      <c r="D29" s="7"/>
      <c r="E29" s="41">
        <f>AI26+1</f>
        <v>46726</v>
      </c>
      <c r="F29" s="35"/>
      <c r="G29" s="6"/>
      <c r="H29" s="7"/>
      <c r="I29" s="7"/>
      <c r="J29" s="34">
        <f>E29+1</f>
        <v>46727</v>
      </c>
      <c r="K29" s="35"/>
      <c r="L29" s="6"/>
      <c r="M29" s="7"/>
      <c r="N29" s="7"/>
      <c r="O29" s="34">
        <f>J29+1</f>
        <v>46728</v>
      </c>
      <c r="P29" s="35"/>
      <c r="Q29" s="6"/>
      <c r="R29" s="7"/>
      <c r="S29" s="7"/>
      <c r="T29" s="34">
        <f>O29+1</f>
        <v>46729</v>
      </c>
      <c r="U29" s="35"/>
      <c r="V29" s="6"/>
      <c r="W29" s="7"/>
      <c r="X29" s="7"/>
      <c r="Y29" s="34">
        <f>T29+1</f>
        <v>46730</v>
      </c>
      <c r="Z29" s="35"/>
      <c r="AA29" s="6"/>
      <c r="AB29" s="7"/>
      <c r="AC29" s="7"/>
      <c r="AD29" s="34">
        <f>Y29+1</f>
        <v>46731</v>
      </c>
      <c r="AE29" s="35"/>
      <c r="AF29" s="6"/>
      <c r="AG29" s="7"/>
      <c r="AH29" s="7"/>
      <c r="AI29" s="34">
        <f>AD29+1</f>
        <v>46732</v>
      </c>
      <c r="AJ29" s="35"/>
    </row>
    <row r="30" spans="1:36" ht="11.25" customHeight="1" x14ac:dyDescent="0.3"/>
  </sheetData>
  <mergeCells count="64">
    <mergeCell ref="AD2:AE2"/>
    <mergeCell ref="AF14:AG14"/>
    <mergeCell ref="AD11:AE11"/>
    <mergeCell ref="T23:U23"/>
    <mergeCell ref="AF2:AJ2"/>
    <mergeCell ref="T17:U17"/>
    <mergeCell ref="W2:AA2"/>
    <mergeCell ref="Y23:Z23"/>
    <mergeCell ref="AA14:AB14"/>
    <mergeCell ref="AI23:AJ23"/>
    <mergeCell ref="AA17:AB17"/>
    <mergeCell ref="AI11:AJ11"/>
    <mergeCell ref="Y11:Z11"/>
    <mergeCell ref="AI14:AJ14"/>
    <mergeCell ref="O26:P26"/>
    <mergeCell ref="B17:C17"/>
    <mergeCell ref="Y26:Z26"/>
    <mergeCell ref="J26:K26"/>
    <mergeCell ref="Y17:Z17"/>
    <mergeCell ref="AI20:AJ20"/>
    <mergeCell ref="AI26:AJ26"/>
    <mergeCell ref="J11:K11"/>
    <mergeCell ref="J20:K20"/>
    <mergeCell ref="T26:U26"/>
    <mergeCell ref="T11:U11"/>
    <mergeCell ref="E11:F11"/>
    <mergeCell ref="E26:F26"/>
    <mergeCell ref="U2:V2"/>
    <mergeCell ref="E29:F29"/>
    <mergeCell ref="O29:P29"/>
    <mergeCell ref="O20:P20"/>
    <mergeCell ref="Y20:Z20"/>
    <mergeCell ref="Y14:Z14"/>
    <mergeCell ref="Y29:Z29"/>
    <mergeCell ref="B7:F8"/>
    <mergeCell ref="O17:P17"/>
    <mergeCell ref="O11:P11"/>
    <mergeCell ref="Q17:R17"/>
    <mergeCell ref="O23:P23"/>
    <mergeCell ref="O14:P14"/>
    <mergeCell ref="J23:K23"/>
    <mergeCell ref="J14:K14"/>
    <mergeCell ref="T29:U29"/>
    <mergeCell ref="A2:G6"/>
    <mergeCell ref="AD20:AE20"/>
    <mergeCell ref="T20:U20"/>
    <mergeCell ref="T14:U14"/>
    <mergeCell ref="AD14:AE14"/>
    <mergeCell ref="E23:F23"/>
    <mergeCell ref="E14:F14"/>
    <mergeCell ref="V14:W14"/>
    <mergeCell ref="AD23:AE23"/>
    <mergeCell ref="AD29:AE29"/>
    <mergeCell ref="E17:F17"/>
    <mergeCell ref="G17:H17"/>
    <mergeCell ref="E20:F20"/>
    <mergeCell ref="J17:K17"/>
    <mergeCell ref="L17:M17"/>
    <mergeCell ref="AI17:AJ17"/>
    <mergeCell ref="AD17:AE17"/>
    <mergeCell ref="J29:K29"/>
    <mergeCell ref="V17:W17"/>
    <mergeCell ref="AI29:AJ29"/>
    <mergeCell ref="AD26:AE26"/>
  </mergeCells>
  <phoneticPr fontId="1"/>
  <conditionalFormatting sqref="J14:K14 O14:P14 T14:U14 Y14:Z14 AD14:AE14 J17:K17 O17:P17 T17:U17 Y17:Z17 AD17:AE17 J20:K20 O20:P20 T20:U20 Y20:Z20 AD20:AE20 J23:K23 O23:P23 T23:U23 Y23:Z23 AD23:AE23 J26:K26 O26:P26 T26:U26 Y26:Z26 AD26:AE26 J29:K29 O29:P29 T29:U29 Y29:Z29 AD29:AE29">
    <cfRule type="expression" dxfId="14" priority="4">
      <formula>NOT(MONTH(J14)=MONTH($A$2))</formula>
    </cfRule>
  </conditionalFormatting>
  <conditionalFormatting sqref="V4:Z7 V8:AA9">
    <cfRule type="expression" dxfId="13" priority="8">
      <formula>NOT(MONTH(V4)=(MONTH(EDATE($A$2,-1))))</formula>
    </cfRule>
  </conditionalFormatting>
  <conditionalFormatting sqref="AA4:AA7 U4:U9 A17">
    <cfRule type="expression" dxfId="12" priority="5">
      <formula>NOT(MONTH(A4)=(MONTH($A$2-1)))</formula>
    </cfRule>
  </conditionalFormatting>
  <conditionalFormatting sqref="AE4:AI9 AJ8:AJ9">
    <cfRule type="expression" dxfId="11" priority="6">
      <formula>NOT(MONTH(AE4)=(MONTH(EDATE($A$2,1))))</formula>
    </cfRule>
  </conditionalFormatting>
  <conditionalFormatting sqref="AI26:AJ26">
    <cfRule type="expression" dxfId="10" priority="2">
      <formula>NOT(MONTH(AI26)=MONTH($A$2))</formula>
    </cfRule>
  </conditionalFormatting>
  <conditionalFormatting sqref="AI29:AJ29">
    <cfRule type="expression" dxfId="9" priority="3">
      <formula>NOT(MONTH(AI29)=MONTH($A$2))</formula>
    </cfRule>
  </conditionalFormatting>
  <conditionalFormatting sqref="AJ4:AJ7 AD4:AD9">
    <cfRule type="expression" dxfId="8" priority="7">
      <formula>NOT(MONTH(AD4)=(MONTH(EDATE($A$2,1))))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K30"/>
  <sheetViews>
    <sheetView showGridLines="0" zoomScaleNormal="100" zoomScaleSheetLayoutView="100" workbookViewId="0"/>
  </sheetViews>
  <sheetFormatPr defaultColWidth="3.6328125" defaultRowHeight="22.5" customHeight="1" x14ac:dyDescent="0.3"/>
  <cols>
    <col min="1" max="1" width="2" style="29" customWidth="1"/>
    <col min="21" max="22" width="3.6328125" style="29" customWidth="1"/>
    <col min="24" max="24" width="3.6328125" style="29" customWidth="1"/>
    <col min="26" max="27" width="3.6328125" style="29" customWidth="1"/>
    <col min="30" max="31" width="3.6328125" style="29" customWidth="1"/>
    <col min="33" max="36" width="3.6328125" style="29" customWidth="1"/>
    <col min="37" max="37" width="2.26953125" style="29" customWidth="1"/>
  </cols>
  <sheetData>
    <row r="1" spans="1:36" ht="11.25" customHeight="1" x14ac:dyDescent="0.3">
      <c r="B1" s="25"/>
    </row>
    <row r="2" spans="1:36" ht="18.75" customHeight="1" x14ac:dyDescent="0.3">
      <c r="A2" s="37">
        <f>DATE(B7,12,1)</f>
        <v>46722</v>
      </c>
      <c r="B2" s="38"/>
      <c r="C2" s="38"/>
      <c r="D2" s="38"/>
      <c r="E2" s="38"/>
      <c r="F2" s="38"/>
      <c r="G2" s="38"/>
      <c r="U2" s="43">
        <f>DATE($B$7,MONTH($A$2)-1,1)</f>
        <v>46692</v>
      </c>
      <c r="V2" s="39"/>
      <c r="W2" s="48">
        <f>DATE($B$7,MONTH($A$2)-1,1)</f>
        <v>46692</v>
      </c>
      <c r="X2" s="39"/>
      <c r="Y2" s="38"/>
      <c r="Z2" s="39"/>
      <c r="AA2" s="39"/>
      <c r="AD2" s="43">
        <f>DATE($B$7,MONTH($A$2)+1,1)</f>
        <v>46753</v>
      </c>
      <c r="AE2" s="39"/>
      <c r="AF2" s="48">
        <f>DATE($B$7,MONTH($A$2)+1,1)</f>
        <v>46753</v>
      </c>
      <c r="AG2" s="39"/>
      <c r="AH2" s="39"/>
      <c r="AI2" s="39"/>
      <c r="AJ2" s="39"/>
    </row>
    <row r="3" spans="1:36" ht="18.75" customHeight="1" x14ac:dyDescent="0.3">
      <c r="A3" s="39"/>
      <c r="B3" s="38"/>
      <c r="C3" s="38"/>
      <c r="D3" s="38"/>
      <c r="E3" s="38"/>
      <c r="F3" s="38"/>
      <c r="G3" s="38"/>
      <c r="U3" s="27" t="s">
        <v>0</v>
      </c>
      <c r="V3" s="16" t="s">
        <v>1</v>
      </c>
      <c r="W3" s="17" t="s">
        <v>2</v>
      </c>
      <c r="X3" s="17" t="s">
        <v>3</v>
      </c>
      <c r="Y3" s="17" t="s">
        <v>2</v>
      </c>
      <c r="Z3" s="17" t="s">
        <v>4</v>
      </c>
      <c r="AA3" s="17" t="s">
        <v>0</v>
      </c>
      <c r="AD3" s="27" t="s">
        <v>0</v>
      </c>
      <c r="AE3" s="16" t="s">
        <v>1</v>
      </c>
      <c r="AF3" s="17" t="s">
        <v>2</v>
      </c>
      <c r="AG3" s="17" t="s">
        <v>3</v>
      </c>
      <c r="AH3" s="17" t="s">
        <v>2</v>
      </c>
      <c r="AI3" s="17" t="s">
        <v>4</v>
      </c>
      <c r="AJ3" s="17" t="s">
        <v>0</v>
      </c>
    </row>
    <row r="4" spans="1:36" ht="18.75" customHeight="1" x14ac:dyDescent="0.3">
      <c r="A4" s="39"/>
      <c r="B4" s="38"/>
      <c r="C4" s="38"/>
      <c r="D4" s="38"/>
      <c r="E4" s="38"/>
      <c r="F4" s="38"/>
      <c r="G4" s="38"/>
      <c r="U4" s="28">
        <f>DATE($B$7,MONTH($A$2)-1,1)-WEEKDAY(DATE($B$7,MONTH($A$2)-1,1))+1</f>
        <v>46691</v>
      </c>
      <c r="V4" s="13">
        <f t="shared" ref="V4:AA9" si="0">U4+1</f>
        <v>46692</v>
      </c>
      <c r="W4" s="30">
        <f t="shared" si="0"/>
        <v>46693</v>
      </c>
      <c r="X4" s="31">
        <f t="shared" si="0"/>
        <v>46694</v>
      </c>
      <c r="Y4" s="13">
        <f t="shared" si="0"/>
        <v>46695</v>
      </c>
      <c r="Z4" s="13">
        <f t="shared" si="0"/>
        <v>46696</v>
      </c>
      <c r="AA4" s="13">
        <f t="shared" si="0"/>
        <v>46697</v>
      </c>
      <c r="AD4" s="28">
        <f>DATE($B$7,MONTH($A$2)+1,1)-WEEKDAY(DATE($B$7,MONTH($A$2)+1,1))+1</f>
        <v>46747</v>
      </c>
      <c r="AE4" s="30">
        <f t="shared" ref="AE4:AJ9" si="1">AD4+1</f>
        <v>46748</v>
      </c>
      <c r="AF4" s="13">
        <f t="shared" si="1"/>
        <v>46749</v>
      </c>
      <c r="AG4" s="30">
        <f t="shared" si="1"/>
        <v>46750</v>
      </c>
      <c r="AH4" s="30">
        <f t="shared" si="1"/>
        <v>46751</v>
      </c>
      <c r="AI4" s="30">
        <f t="shared" si="1"/>
        <v>46752</v>
      </c>
      <c r="AJ4" s="13">
        <f t="shared" si="1"/>
        <v>46753</v>
      </c>
    </row>
    <row r="5" spans="1:36" ht="18.75" customHeight="1" x14ac:dyDescent="0.3">
      <c r="A5" s="39"/>
      <c r="B5" s="38"/>
      <c r="C5" s="38"/>
      <c r="D5" s="38"/>
      <c r="E5" s="38"/>
      <c r="F5" s="38"/>
      <c r="G5" s="38"/>
      <c r="U5" s="28">
        <f>AA4+1</f>
        <v>46698</v>
      </c>
      <c r="V5" s="13">
        <f t="shared" si="0"/>
        <v>46699</v>
      </c>
      <c r="W5" s="13">
        <f t="shared" si="0"/>
        <v>46700</v>
      </c>
      <c r="X5" s="13">
        <f t="shared" si="0"/>
        <v>46701</v>
      </c>
      <c r="Y5" s="13">
        <f t="shared" si="0"/>
        <v>46702</v>
      </c>
      <c r="Z5" s="13">
        <f t="shared" si="0"/>
        <v>46703</v>
      </c>
      <c r="AA5" s="13">
        <f t="shared" si="0"/>
        <v>46704</v>
      </c>
      <c r="AD5" s="28">
        <f>AJ4+1</f>
        <v>46754</v>
      </c>
      <c r="AE5" s="13">
        <f t="shared" si="1"/>
        <v>46755</v>
      </c>
      <c r="AF5" s="13">
        <f t="shared" si="1"/>
        <v>46756</v>
      </c>
      <c r="AG5" s="13">
        <f t="shared" si="1"/>
        <v>46757</v>
      </c>
      <c r="AH5" s="13">
        <f t="shared" si="1"/>
        <v>46758</v>
      </c>
      <c r="AI5" s="13">
        <f t="shared" si="1"/>
        <v>46759</v>
      </c>
      <c r="AJ5" s="13">
        <f t="shared" si="1"/>
        <v>46760</v>
      </c>
    </row>
    <row r="6" spans="1:36" ht="18.75" customHeight="1" x14ac:dyDescent="0.3">
      <c r="A6" s="39"/>
      <c r="B6" s="38"/>
      <c r="C6" s="38"/>
      <c r="D6" s="38"/>
      <c r="E6" s="38"/>
      <c r="F6" s="38"/>
      <c r="G6" s="38"/>
      <c r="U6" s="28">
        <f>AA5+1</f>
        <v>46705</v>
      </c>
      <c r="V6" s="13">
        <f t="shared" si="0"/>
        <v>46706</v>
      </c>
      <c r="W6" s="13">
        <f t="shared" si="0"/>
        <v>46707</v>
      </c>
      <c r="X6" s="13">
        <f t="shared" si="0"/>
        <v>46708</v>
      </c>
      <c r="Y6" s="13">
        <f t="shared" si="0"/>
        <v>46709</v>
      </c>
      <c r="Z6" s="13">
        <f t="shared" si="0"/>
        <v>46710</v>
      </c>
      <c r="AA6" s="13">
        <f t="shared" si="0"/>
        <v>46711</v>
      </c>
      <c r="AD6" s="28">
        <f>AJ5+1</f>
        <v>46761</v>
      </c>
      <c r="AE6" s="28">
        <f t="shared" si="1"/>
        <v>46762</v>
      </c>
      <c r="AF6" s="13">
        <f t="shared" si="1"/>
        <v>46763</v>
      </c>
      <c r="AG6" s="13">
        <f t="shared" si="1"/>
        <v>46764</v>
      </c>
      <c r="AH6" s="13">
        <f t="shared" si="1"/>
        <v>46765</v>
      </c>
      <c r="AI6" s="13">
        <f t="shared" si="1"/>
        <v>46766</v>
      </c>
      <c r="AJ6" s="13">
        <f t="shared" si="1"/>
        <v>46767</v>
      </c>
    </row>
    <row r="7" spans="1:36" ht="18.75" customHeight="1" x14ac:dyDescent="0.3">
      <c r="B7" s="46">
        <v>2027</v>
      </c>
      <c r="C7" s="38"/>
      <c r="D7" s="38"/>
      <c r="E7" s="38"/>
      <c r="F7" s="38"/>
      <c r="G7" s="18"/>
      <c r="H7" s="18"/>
      <c r="U7" s="28">
        <f>AA6+1</f>
        <v>46712</v>
      </c>
      <c r="V7" s="30">
        <f t="shared" si="0"/>
        <v>46713</v>
      </c>
      <c r="W7" s="31">
        <f t="shared" si="0"/>
        <v>46714</v>
      </c>
      <c r="X7" s="13">
        <f t="shared" si="0"/>
        <v>46715</v>
      </c>
      <c r="Y7" s="13">
        <f t="shared" si="0"/>
        <v>46716</v>
      </c>
      <c r="Z7" s="13">
        <f t="shared" si="0"/>
        <v>46717</v>
      </c>
      <c r="AA7" s="13">
        <f t="shared" si="0"/>
        <v>46718</v>
      </c>
      <c r="AD7" s="28">
        <f>AJ6+1</f>
        <v>46768</v>
      </c>
      <c r="AE7" s="13">
        <f t="shared" si="1"/>
        <v>46769</v>
      </c>
      <c r="AF7" s="13">
        <f t="shared" si="1"/>
        <v>46770</v>
      </c>
      <c r="AG7" s="13">
        <f t="shared" si="1"/>
        <v>46771</v>
      </c>
      <c r="AH7" s="13">
        <f t="shared" si="1"/>
        <v>46772</v>
      </c>
      <c r="AI7" s="13">
        <f t="shared" si="1"/>
        <v>46773</v>
      </c>
      <c r="AJ7" s="13">
        <f t="shared" si="1"/>
        <v>46774</v>
      </c>
    </row>
    <row r="8" spans="1:36" ht="18.75" customHeight="1" x14ac:dyDescent="0.3">
      <c r="B8" s="38"/>
      <c r="C8" s="38"/>
      <c r="D8" s="38"/>
      <c r="E8" s="38"/>
      <c r="F8" s="38"/>
      <c r="G8" s="18"/>
      <c r="H8" s="18"/>
      <c r="U8" s="28">
        <f>AA7+1</f>
        <v>46719</v>
      </c>
      <c r="V8" s="13">
        <f t="shared" si="0"/>
        <v>46720</v>
      </c>
      <c r="W8" s="13">
        <f t="shared" si="0"/>
        <v>46721</v>
      </c>
      <c r="X8" s="13">
        <f t="shared" si="0"/>
        <v>46722</v>
      </c>
      <c r="Y8" s="13">
        <f t="shared" si="0"/>
        <v>46723</v>
      </c>
      <c r="Z8" s="13">
        <f t="shared" si="0"/>
        <v>46724</v>
      </c>
      <c r="AA8" s="13">
        <f t="shared" si="0"/>
        <v>46725</v>
      </c>
      <c r="AD8" s="28">
        <f>AJ7+1</f>
        <v>46775</v>
      </c>
      <c r="AE8" s="13">
        <f t="shared" si="1"/>
        <v>46776</v>
      </c>
      <c r="AF8" s="13">
        <f t="shared" si="1"/>
        <v>46777</v>
      </c>
      <c r="AG8" s="13">
        <f t="shared" si="1"/>
        <v>46778</v>
      </c>
      <c r="AH8" s="13">
        <f t="shared" si="1"/>
        <v>46779</v>
      </c>
      <c r="AI8" s="13">
        <f t="shared" si="1"/>
        <v>46780</v>
      </c>
      <c r="AJ8" s="13">
        <f t="shared" si="1"/>
        <v>46781</v>
      </c>
    </row>
    <row r="9" spans="1:36" ht="18.75" customHeight="1" x14ac:dyDescent="0.3">
      <c r="U9" s="28">
        <f>AA8+1</f>
        <v>46726</v>
      </c>
      <c r="V9" s="13">
        <f t="shared" si="0"/>
        <v>46727</v>
      </c>
      <c r="W9" s="13">
        <f t="shared" si="0"/>
        <v>46728</v>
      </c>
      <c r="X9" s="13">
        <f t="shared" si="0"/>
        <v>46729</v>
      </c>
      <c r="Y9" s="13">
        <f t="shared" si="0"/>
        <v>46730</v>
      </c>
      <c r="Z9" s="13">
        <f t="shared" si="0"/>
        <v>46731</v>
      </c>
      <c r="AA9" s="13">
        <f t="shared" si="0"/>
        <v>46732</v>
      </c>
      <c r="AD9" s="28">
        <f>AJ8+1</f>
        <v>46782</v>
      </c>
      <c r="AE9" s="13">
        <f t="shared" si="1"/>
        <v>46783</v>
      </c>
      <c r="AF9" s="13">
        <f t="shared" si="1"/>
        <v>46784</v>
      </c>
      <c r="AG9" s="13">
        <f t="shared" si="1"/>
        <v>46785</v>
      </c>
      <c r="AH9" s="13">
        <f t="shared" si="1"/>
        <v>46786</v>
      </c>
      <c r="AI9" s="13">
        <f t="shared" si="1"/>
        <v>46787</v>
      </c>
      <c r="AJ9" s="13">
        <f t="shared" si="1"/>
        <v>46788</v>
      </c>
    </row>
    <row r="10" spans="1:36" ht="12" customHeight="1" x14ac:dyDescent="0.3"/>
    <row r="11" spans="1:36" ht="20.25" customHeight="1" x14ac:dyDescent="0.3">
      <c r="B11" s="19"/>
      <c r="C11" s="20"/>
      <c r="D11" s="20"/>
      <c r="E11" s="47" t="s">
        <v>5</v>
      </c>
      <c r="F11" s="45"/>
      <c r="G11" s="11"/>
      <c r="H11" s="12"/>
      <c r="I11" s="12"/>
      <c r="J11" s="44" t="s">
        <v>6</v>
      </c>
      <c r="K11" s="45"/>
      <c r="L11" s="11"/>
      <c r="M11" s="12"/>
      <c r="N11" s="12"/>
      <c r="O11" s="44" t="s">
        <v>7</v>
      </c>
      <c r="P11" s="45"/>
      <c r="Q11" s="11"/>
      <c r="R11" s="12"/>
      <c r="S11" s="12"/>
      <c r="T11" s="44" t="s">
        <v>8</v>
      </c>
      <c r="U11" s="45"/>
      <c r="V11" s="11"/>
      <c r="W11" s="12"/>
      <c r="X11" s="12"/>
      <c r="Y11" s="44" t="s">
        <v>9</v>
      </c>
      <c r="Z11" s="45"/>
      <c r="AA11" s="11"/>
      <c r="AB11" s="12"/>
      <c r="AC11" s="12"/>
      <c r="AD11" s="44" t="s">
        <v>10</v>
      </c>
      <c r="AE11" s="45"/>
      <c r="AF11" s="21"/>
      <c r="AG11" s="22"/>
      <c r="AH11" s="22"/>
      <c r="AI11" s="44" t="s">
        <v>11</v>
      </c>
      <c r="AJ11" s="45"/>
    </row>
    <row r="12" spans="1:36" ht="20.25" customHeight="1" x14ac:dyDescent="0.3">
      <c r="B12" s="1"/>
      <c r="C12" s="2"/>
      <c r="D12" s="2"/>
      <c r="E12" s="2"/>
      <c r="F12" s="3"/>
      <c r="G12" s="1"/>
      <c r="H12" s="2"/>
      <c r="I12" s="2"/>
      <c r="J12" s="2"/>
      <c r="K12" s="3"/>
      <c r="L12" s="1"/>
      <c r="M12" s="2"/>
      <c r="N12" s="2"/>
      <c r="O12" s="2"/>
      <c r="P12" s="3"/>
      <c r="Q12" s="1"/>
      <c r="R12" s="2"/>
      <c r="S12" s="2"/>
      <c r="T12" s="2"/>
      <c r="U12" s="3"/>
      <c r="V12" s="1"/>
      <c r="W12" s="2"/>
      <c r="X12" s="2"/>
      <c r="Y12" s="2"/>
      <c r="Z12" s="3"/>
      <c r="AA12" s="1"/>
      <c r="AB12" s="2"/>
      <c r="AC12" s="2"/>
      <c r="AD12" s="2"/>
      <c r="AE12" s="3"/>
      <c r="AF12" s="1"/>
      <c r="AG12" s="2"/>
      <c r="AH12" s="2"/>
      <c r="AI12" s="2"/>
      <c r="AJ12" s="3"/>
    </row>
    <row r="13" spans="1:36" ht="20.25" customHeight="1" x14ac:dyDescent="0.3">
      <c r="B13" s="4"/>
      <c r="F13" s="5"/>
      <c r="G13" s="4"/>
      <c r="K13" s="5"/>
      <c r="L13" s="4"/>
      <c r="P13" s="5"/>
      <c r="Q13" s="4"/>
      <c r="U13" s="5"/>
      <c r="V13" s="4"/>
      <c r="Z13" s="5"/>
      <c r="AA13" s="4"/>
      <c r="AE13" s="5"/>
      <c r="AF13" s="4"/>
      <c r="AJ13" s="5"/>
    </row>
    <row r="14" spans="1:36" ht="20.25" customHeight="1" x14ac:dyDescent="0.3">
      <c r="B14" s="8"/>
      <c r="C14" s="9"/>
      <c r="D14" s="7"/>
      <c r="E14" s="41">
        <f>DATE($B$7,MONTH($A$2),1)-WEEKDAY(DATE($B$7,MONTH($A$2),1))+1</f>
        <v>46719</v>
      </c>
      <c r="F14" s="35"/>
      <c r="G14" s="8"/>
      <c r="H14" s="9"/>
      <c r="I14" s="7"/>
      <c r="J14" s="34">
        <f>E14+1</f>
        <v>46720</v>
      </c>
      <c r="K14" s="35"/>
      <c r="L14" s="8"/>
      <c r="M14" s="9"/>
      <c r="N14" s="10"/>
      <c r="O14" s="34">
        <f>J14+1</f>
        <v>46721</v>
      </c>
      <c r="P14" s="35"/>
      <c r="Q14" s="8"/>
      <c r="R14" s="9"/>
      <c r="S14" s="7"/>
      <c r="T14" s="34">
        <f>O14+1</f>
        <v>46722</v>
      </c>
      <c r="U14" s="35"/>
      <c r="V14" s="32"/>
      <c r="W14" s="33"/>
      <c r="X14" s="7"/>
      <c r="Y14" s="34">
        <f>T14+1</f>
        <v>46723</v>
      </c>
      <c r="Z14" s="35"/>
      <c r="AA14" s="32"/>
      <c r="AB14" s="33"/>
      <c r="AC14" s="7"/>
      <c r="AD14" s="34">
        <f>Y14+1</f>
        <v>46724</v>
      </c>
      <c r="AE14" s="35"/>
      <c r="AF14" s="32"/>
      <c r="AG14" s="33"/>
      <c r="AH14" s="7"/>
      <c r="AI14" s="34">
        <f>AD14+1</f>
        <v>46725</v>
      </c>
      <c r="AJ14" s="35"/>
    </row>
    <row r="15" spans="1:36" ht="20.25" customHeight="1" x14ac:dyDescent="0.3">
      <c r="B15" s="1"/>
      <c r="C15" s="2"/>
      <c r="D15" s="2"/>
      <c r="E15" s="2"/>
      <c r="F15" s="3"/>
      <c r="G15" s="1"/>
      <c r="H15" s="2"/>
      <c r="I15" s="2"/>
      <c r="J15" s="2"/>
      <c r="K15" s="3"/>
      <c r="L15" s="1"/>
      <c r="M15" s="2"/>
      <c r="N15" s="2"/>
      <c r="O15" s="2"/>
      <c r="P15" s="3"/>
      <c r="Q15" s="1"/>
      <c r="R15" s="2"/>
      <c r="S15" s="2"/>
      <c r="T15" s="2"/>
      <c r="U15" s="3"/>
      <c r="V15" s="1"/>
      <c r="W15" s="2"/>
      <c r="X15" s="2"/>
      <c r="Y15" s="2"/>
      <c r="Z15" s="3"/>
      <c r="AA15" s="1"/>
      <c r="AB15" s="2"/>
      <c r="AC15" s="2"/>
      <c r="AD15" s="2"/>
      <c r="AE15" s="3"/>
      <c r="AF15" s="1"/>
      <c r="AG15" s="2"/>
      <c r="AH15" s="2"/>
      <c r="AI15" s="23"/>
      <c r="AJ15" s="24"/>
    </row>
    <row r="16" spans="1:36" ht="20.25" customHeight="1" x14ac:dyDescent="0.3">
      <c r="B16" s="4"/>
      <c r="F16" s="5"/>
      <c r="G16" s="4"/>
      <c r="K16" s="5"/>
      <c r="L16" s="4"/>
      <c r="P16" s="5"/>
      <c r="Q16" s="4"/>
      <c r="U16" s="5"/>
      <c r="V16" s="4"/>
      <c r="Z16" s="5"/>
      <c r="AA16" s="4"/>
      <c r="AE16" s="5"/>
      <c r="AF16" s="4"/>
      <c r="AI16" s="25"/>
      <c r="AJ16" s="26"/>
    </row>
    <row r="17" spans="1:36" ht="20.25" customHeight="1" x14ac:dyDescent="0.3">
      <c r="A17" s="14"/>
      <c r="B17" s="32"/>
      <c r="C17" s="33"/>
      <c r="D17" s="7"/>
      <c r="E17" s="40">
        <f>AI14+1</f>
        <v>46726</v>
      </c>
      <c r="F17" s="35"/>
      <c r="G17" s="32"/>
      <c r="H17" s="33"/>
      <c r="I17" s="7"/>
      <c r="J17" s="34">
        <f>E17+1</f>
        <v>46727</v>
      </c>
      <c r="K17" s="35"/>
      <c r="L17" s="32"/>
      <c r="M17" s="33"/>
      <c r="N17" s="7"/>
      <c r="O17" s="34">
        <f>J17+1</f>
        <v>46728</v>
      </c>
      <c r="P17" s="35"/>
      <c r="Q17" s="32"/>
      <c r="R17" s="33"/>
      <c r="S17" s="7"/>
      <c r="T17" s="34">
        <f>O17+1</f>
        <v>46729</v>
      </c>
      <c r="U17" s="35"/>
      <c r="V17" s="32"/>
      <c r="W17" s="33"/>
      <c r="X17" s="7"/>
      <c r="Y17" s="34">
        <f>T17+1</f>
        <v>46730</v>
      </c>
      <c r="Z17" s="35"/>
      <c r="AA17" s="32"/>
      <c r="AB17" s="33"/>
      <c r="AC17" s="7"/>
      <c r="AD17" s="34">
        <f>Y17+1</f>
        <v>46731</v>
      </c>
      <c r="AE17" s="35"/>
      <c r="AF17" s="6"/>
      <c r="AG17" s="7"/>
      <c r="AH17" s="7"/>
      <c r="AI17" s="34">
        <f>AD17+1</f>
        <v>46732</v>
      </c>
      <c r="AJ17" s="35"/>
    </row>
    <row r="18" spans="1:36" ht="20.25" customHeight="1" x14ac:dyDescent="0.3">
      <c r="B18" s="1"/>
      <c r="C18" s="2"/>
      <c r="D18" s="2"/>
      <c r="E18" s="2"/>
      <c r="F18" s="3"/>
      <c r="G18" s="1"/>
      <c r="H18" s="2"/>
      <c r="I18" s="2"/>
      <c r="J18" s="2"/>
      <c r="K18" s="3"/>
      <c r="L18" s="1"/>
      <c r="M18" s="2"/>
      <c r="N18" s="2"/>
      <c r="O18" s="2"/>
      <c r="P18" s="3"/>
      <c r="Q18" s="1"/>
      <c r="R18" s="2"/>
      <c r="S18" s="2"/>
      <c r="T18" s="2"/>
      <c r="U18" s="3"/>
      <c r="V18" s="1"/>
      <c r="W18" s="2"/>
      <c r="X18" s="2"/>
      <c r="Y18" s="2"/>
      <c r="Z18" s="3"/>
      <c r="AA18" s="1"/>
      <c r="AB18" s="2"/>
      <c r="AC18" s="2"/>
      <c r="AD18" s="2"/>
      <c r="AE18" s="3"/>
      <c r="AF18" s="1"/>
      <c r="AG18" s="2"/>
      <c r="AH18" s="2"/>
      <c r="AI18" s="23"/>
      <c r="AJ18" s="24"/>
    </row>
    <row r="19" spans="1:36" ht="20.25" customHeight="1" x14ac:dyDescent="0.3">
      <c r="B19" s="4"/>
      <c r="F19" s="5"/>
      <c r="G19" s="4"/>
      <c r="K19" s="5"/>
      <c r="L19" s="4"/>
      <c r="P19" s="5"/>
      <c r="Q19" s="4"/>
      <c r="U19" s="5"/>
      <c r="V19" s="4"/>
      <c r="Z19" s="5"/>
      <c r="AA19" s="4"/>
      <c r="AE19" s="5"/>
      <c r="AF19" s="4"/>
      <c r="AI19" s="25"/>
      <c r="AJ19" s="26"/>
    </row>
    <row r="20" spans="1:36" ht="20.25" customHeight="1" x14ac:dyDescent="0.3">
      <c r="B20" s="6"/>
      <c r="C20" s="7"/>
      <c r="D20" s="7"/>
      <c r="E20" s="40">
        <f>AI17+1</f>
        <v>46733</v>
      </c>
      <c r="F20" s="35"/>
      <c r="G20" s="6"/>
      <c r="H20" s="7"/>
      <c r="I20" s="7"/>
      <c r="J20" s="34">
        <f>E20+1</f>
        <v>46734</v>
      </c>
      <c r="K20" s="35"/>
      <c r="L20" s="6"/>
      <c r="M20" s="7"/>
      <c r="N20" s="7"/>
      <c r="O20" s="34">
        <f>J20+1</f>
        <v>46735</v>
      </c>
      <c r="P20" s="35"/>
      <c r="Q20" s="6"/>
      <c r="R20" s="7"/>
      <c r="S20" s="7"/>
      <c r="T20" s="34">
        <f>O20+1</f>
        <v>46736</v>
      </c>
      <c r="U20" s="35"/>
      <c r="V20" s="6"/>
      <c r="W20" s="7"/>
      <c r="X20" s="7"/>
      <c r="Y20" s="34">
        <f>T20+1</f>
        <v>46737</v>
      </c>
      <c r="Z20" s="35"/>
      <c r="AA20" s="6"/>
      <c r="AB20" s="7"/>
      <c r="AC20" s="7"/>
      <c r="AD20" s="34">
        <f>Y20+1</f>
        <v>46738</v>
      </c>
      <c r="AE20" s="35"/>
      <c r="AF20" s="6"/>
      <c r="AG20" s="7"/>
      <c r="AH20" s="7"/>
      <c r="AI20" s="34">
        <f>AD20+1</f>
        <v>46739</v>
      </c>
      <c r="AJ20" s="35"/>
    </row>
    <row r="21" spans="1:36" ht="20.25" customHeight="1" x14ac:dyDescent="0.3">
      <c r="B21" s="4"/>
      <c r="F21" s="5"/>
      <c r="G21" s="4"/>
      <c r="K21" s="5"/>
      <c r="L21" s="4"/>
      <c r="P21" s="5"/>
      <c r="Q21" s="1"/>
      <c r="R21" s="2"/>
      <c r="S21" s="2"/>
      <c r="T21" s="2"/>
      <c r="U21" s="3"/>
      <c r="V21" s="1"/>
      <c r="W21" s="2"/>
      <c r="X21" s="2"/>
      <c r="Y21" s="2"/>
      <c r="Z21" s="3"/>
      <c r="AA21" s="1"/>
      <c r="AB21" s="2"/>
      <c r="AC21" s="2"/>
      <c r="AD21" s="2"/>
      <c r="AE21" s="3"/>
      <c r="AF21" s="1"/>
      <c r="AG21" s="2"/>
      <c r="AH21" s="2"/>
      <c r="AI21" s="23"/>
      <c r="AJ21" s="24"/>
    </row>
    <row r="22" spans="1:36" ht="20.25" customHeight="1" x14ac:dyDescent="0.3">
      <c r="B22" s="4"/>
      <c r="F22" s="5"/>
      <c r="G22" s="4"/>
      <c r="K22" s="5"/>
      <c r="L22" s="4"/>
      <c r="P22" s="5"/>
      <c r="Q22" s="4"/>
      <c r="U22" s="5"/>
      <c r="V22" s="4"/>
      <c r="Z22" s="5"/>
      <c r="AA22" s="4"/>
      <c r="AE22" s="5"/>
      <c r="AF22" s="4"/>
      <c r="AI22" s="25"/>
      <c r="AJ22" s="26"/>
    </row>
    <row r="23" spans="1:36" ht="20.25" customHeight="1" x14ac:dyDescent="0.3">
      <c r="B23" s="6"/>
      <c r="C23" s="7"/>
      <c r="D23" s="7"/>
      <c r="E23" s="40">
        <f>AI20+1</f>
        <v>46740</v>
      </c>
      <c r="F23" s="35"/>
      <c r="G23" s="6"/>
      <c r="H23" s="7"/>
      <c r="I23" s="7"/>
      <c r="J23" s="34">
        <f>E23+1</f>
        <v>46741</v>
      </c>
      <c r="K23" s="35"/>
      <c r="L23" s="6"/>
      <c r="M23" s="7"/>
      <c r="N23" s="7"/>
      <c r="O23" s="34">
        <f>J23+1</f>
        <v>46742</v>
      </c>
      <c r="P23" s="35"/>
      <c r="Q23" s="6"/>
      <c r="R23" s="7"/>
      <c r="S23" s="7"/>
      <c r="T23" s="34">
        <f>O23+1</f>
        <v>46743</v>
      </c>
      <c r="U23" s="35"/>
      <c r="V23" s="6"/>
      <c r="W23" s="7"/>
      <c r="X23" s="7"/>
      <c r="Y23" s="34">
        <f>T23+1</f>
        <v>46744</v>
      </c>
      <c r="Z23" s="35"/>
      <c r="AA23" s="6"/>
      <c r="AB23" s="7"/>
      <c r="AC23" s="7"/>
      <c r="AD23" s="34">
        <f>Y23+1</f>
        <v>46745</v>
      </c>
      <c r="AE23" s="35"/>
      <c r="AF23" s="6"/>
      <c r="AG23" s="7"/>
      <c r="AH23" s="7"/>
      <c r="AI23" s="34">
        <f>AD23+1</f>
        <v>46746</v>
      </c>
      <c r="AJ23" s="35"/>
    </row>
    <row r="24" spans="1:36" ht="20.25" customHeight="1" x14ac:dyDescent="0.3">
      <c r="B24" s="1"/>
      <c r="C24" s="2"/>
      <c r="D24" s="2"/>
      <c r="E24" s="2"/>
      <c r="F24" s="3"/>
      <c r="G24" s="1"/>
      <c r="H24" s="2"/>
      <c r="I24" s="2"/>
      <c r="J24" s="2"/>
      <c r="K24" s="3"/>
      <c r="L24" s="1"/>
      <c r="M24" s="2"/>
      <c r="N24" s="2"/>
      <c r="O24" s="2"/>
      <c r="P24" s="3"/>
      <c r="Q24" s="1"/>
      <c r="R24" s="2"/>
      <c r="S24" s="2"/>
      <c r="T24" s="2"/>
      <c r="U24" s="3"/>
      <c r="V24" s="1"/>
      <c r="W24" s="2"/>
      <c r="X24" s="2"/>
      <c r="Y24" s="2"/>
      <c r="Z24" s="3"/>
      <c r="AA24" s="1"/>
      <c r="AB24" s="2"/>
      <c r="AC24" s="2"/>
      <c r="AD24" s="2"/>
      <c r="AE24" s="3"/>
      <c r="AF24" s="1"/>
      <c r="AG24" s="2"/>
      <c r="AH24" s="2"/>
      <c r="AI24" s="23"/>
      <c r="AJ24" s="24"/>
    </row>
    <row r="25" spans="1:36" ht="20.25" customHeight="1" x14ac:dyDescent="0.3">
      <c r="B25" s="4"/>
      <c r="F25" s="5"/>
      <c r="G25" s="4"/>
      <c r="K25" s="5"/>
      <c r="L25" s="4"/>
      <c r="P25" s="5"/>
      <c r="Q25" s="4"/>
      <c r="U25" s="5"/>
      <c r="V25" s="4"/>
      <c r="Z25" s="5"/>
      <c r="AA25" s="4"/>
      <c r="AE25" s="5"/>
      <c r="AF25" s="4"/>
      <c r="AI25" s="25"/>
      <c r="AJ25" s="26"/>
    </row>
    <row r="26" spans="1:36" ht="20.25" customHeight="1" x14ac:dyDescent="0.3">
      <c r="B26" s="6"/>
      <c r="C26" s="7"/>
      <c r="D26" s="7"/>
      <c r="E26" s="40">
        <f>AI23+1</f>
        <v>46747</v>
      </c>
      <c r="F26" s="35"/>
      <c r="G26" s="6"/>
      <c r="H26" s="7"/>
      <c r="I26" s="7"/>
      <c r="J26" s="34">
        <f>E26+1</f>
        <v>46748</v>
      </c>
      <c r="K26" s="35"/>
      <c r="L26" s="6"/>
      <c r="M26" s="7"/>
      <c r="N26" s="7"/>
      <c r="O26" s="34">
        <f>J26+1</f>
        <v>46749</v>
      </c>
      <c r="P26" s="35"/>
      <c r="Q26" s="6"/>
      <c r="R26" s="7"/>
      <c r="S26" s="7"/>
      <c r="T26" s="34">
        <f>O26+1</f>
        <v>46750</v>
      </c>
      <c r="U26" s="35"/>
      <c r="V26" s="6"/>
      <c r="W26" s="7"/>
      <c r="X26" s="7"/>
      <c r="Y26" s="34">
        <f>T26+1</f>
        <v>46751</v>
      </c>
      <c r="Z26" s="35"/>
      <c r="AA26" s="6"/>
      <c r="AB26" s="7"/>
      <c r="AC26" s="7"/>
      <c r="AD26" s="34">
        <f>Y26+1</f>
        <v>46752</v>
      </c>
      <c r="AE26" s="35"/>
      <c r="AF26" s="6"/>
      <c r="AG26" s="7"/>
      <c r="AH26" s="7"/>
      <c r="AI26" s="34">
        <f>AD26+1</f>
        <v>46753</v>
      </c>
      <c r="AJ26" s="35"/>
    </row>
    <row r="27" spans="1:36" ht="20.25" customHeight="1" x14ac:dyDescent="0.3">
      <c r="B27" s="1"/>
      <c r="C27" s="2"/>
      <c r="D27" s="2"/>
      <c r="E27" s="2"/>
      <c r="F27" s="3"/>
      <c r="G27" s="1"/>
      <c r="H27" s="2"/>
      <c r="I27" s="2"/>
      <c r="J27" s="2"/>
      <c r="K27" s="3"/>
      <c r="L27" s="1"/>
      <c r="M27" s="2"/>
      <c r="N27" s="2"/>
      <c r="O27" s="2"/>
      <c r="P27" s="3"/>
      <c r="Q27" s="1"/>
      <c r="R27" s="2"/>
      <c r="S27" s="2"/>
      <c r="T27" s="2"/>
      <c r="U27" s="3"/>
      <c r="V27" s="1"/>
      <c r="W27" s="2"/>
      <c r="X27" s="2"/>
      <c r="Y27" s="2"/>
      <c r="Z27" s="3"/>
      <c r="AA27" s="1"/>
      <c r="AB27" s="2"/>
      <c r="AC27" s="2"/>
      <c r="AD27" s="2"/>
      <c r="AE27" s="3"/>
      <c r="AF27" s="1"/>
      <c r="AG27" s="2"/>
      <c r="AH27" s="2"/>
      <c r="AI27" s="2"/>
      <c r="AJ27" s="3"/>
    </row>
    <row r="28" spans="1:36" ht="20.25" customHeight="1" x14ac:dyDescent="0.3">
      <c r="B28" s="4"/>
      <c r="F28" s="5"/>
      <c r="G28" s="4"/>
      <c r="K28" s="5"/>
      <c r="L28" s="4"/>
      <c r="P28" s="5"/>
      <c r="Q28" s="4"/>
      <c r="U28" s="5"/>
      <c r="V28" s="4"/>
      <c r="Z28" s="5"/>
      <c r="AA28" s="4"/>
      <c r="AE28" s="5"/>
      <c r="AF28" s="4"/>
      <c r="AJ28" s="5"/>
    </row>
    <row r="29" spans="1:36" ht="20.25" customHeight="1" x14ac:dyDescent="0.3">
      <c r="B29" s="6"/>
      <c r="C29" s="7"/>
      <c r="D29" s="7"/>
      <c r="E29" s="41">
        <f>AI26+1</f>
        <v>46754</v>
      </c>
      <c r="F29" s="35"/>
      <c r="G29" s="6"/>
      <c r="H29" s="7"/>
      <c r="I29" s="7"/>
      <c r="J29" s="34">
        <f>E29+1</f>
        <v>46755</v>
      </c>
      <c r="K29" s="35"/>
      <c r="L29" s="6"/>
      <c r="M29" s="7"/>
      <c r="N29" s="7"/>
      <c r="O29" s="34">
        <f>J29+1</f>
        <v>46756</v>
      </c>
      <c r="P29" s="35"/>
      <c r="Q29" s="6"/>
      <c r="R29" s="7"/>
      <c r="S29" s="7"/>
      <c r="T29" s="34">
        <f>O29+1</f>
        <v>46757</v>
      </c>
      <c r="U29" s="35"/>
      <c r="V29" s="6"/>
      <c r="W29" s="7"/>
      <c r="X29" s="7"/>
      <c r="Y29" s="34">
        <f>T29+1</f>
        <v>46758</v>
      </c>
      <c r="Z29" s="35"/>
      <c r="AA29" s="6"/>
      <c r="AB29" s="7"/>
      <c r="AC29" s="7"/>
      <c r="AD29" s="34">
        <f>Y29+1</f>
        <v>46759</v>
      </c>
      <c r="AE29" s="35"/>
      <c r="AF29" s="6"/>
      <c r="AG29" s="7"/>
      <c r="AH29" s="7"/>
      <c r="AI29" s="34">
        <f>AD29+1</f>
        <v>46760</v>
      </c>
      <c r="AJ29" s="35"/>
    </row>
    <row r="30" spans="1:36" ht="11.25" customHeight="1" x14ac:dyDescent="0.3"/>
  </sheetData>
  <mergeCells count="64">
    <mergeCell ref="AD2:AE2"/>
    <mergeCell ref="AF14:AG14"/>
    <mergeCell ref="AD11:AE11"/>
    <mergeCell ref="T23:U23"/>
    <mergeCell ref="AF2:AJ2"/>
    <mergeCell ref="T17:U17"/>
    <mergeCell ref="W2:AA2"/>
    <mergeCell ref="Y23:Z23"/>
    <mergeCell ref="AA14:AB14"/>
    <mergeCell ref="AI23:AJ23"/>
    <mergeCell ref="AA17:AB17"/>
    <mergeCell ref="AI11:AJ11"/>
    <mergeCell ref="Y11:Z11"/>
    <mergeCell ref="AI14:AJ14"/>
    <mergeCell ref="O26:P26"/>
    <mergeCell ref="B17:C17"/>
    <mergeCell ref="Y26:Z26"/>
    <mergeCell ref="J26:K26"/>
    <mergeCell ref="Y17:Z17"/>
    <mergeCell ref="AI20:AJ20"/>
    <mergeCell ref="AI26:AJ26"/>
    <mergeCell ref="J11:K11"/>
    <mergeCell ref="J20:K20"/>
    <mergeCell ref="T26:U26"/>
    <mergeCell ref="T11:U11"/>
    <mergeCell ref="E11:F11"/>
    <mergeCell ref="E26:F26"/>
    <mergeCell ref="U2:V2"/>
    <mergeCell ref="E29:F29"/>
    <mergeCell ref="O29:P29"/>
    <mergeCell ref="O20:P20"/>
    <mergeCell ref="Y20:Z20"/>
    <mergeCell ref="Y14:Z14"/>
    <mergeCell ref="Y29:Z29"/>
    <mergeCell ref="B7:F8"/>
    <mergeCell ref="O17:P17"/>
    <mergeCell ref="O11:P11"/>
    <mergeCell ref="Q17:R17"/>
    <mergeCell ref="O23:P23"/>
    <mergeCell ref="O14:P14"/>
    <mergeCell ref="J23:K23"/>
    <mergeCell ref="J14:K14"/>
    <mergeCell ref="T29:U29"/>
    <mergeCell ref="A2:G6"/>
    <mergeCell ref="AD20:AE20"/>
    <mergeCell ref="T20:U20"/>
    <mergeCell ref="T14:U14"/>
    <mergeCell ref="AD14:AE14"/>
    <mergeCell ref="E23:F23"/>
    <mergeCell ref="E14:F14"/>
    <mergeCell ref="V14:W14"/>
    <mergeCell ref="AD23:AE23"/>
    <mergeCell ref="AD29:AE29"/>
    <mergeCell ref="E17:F17"/>
    <mergeCell ref="G17:H17"/>
    <mergeCell ref="E20:F20"/>
    <mergeCell ref="J17:K17"/>
    <mergeCell ref="L17:M17"/>
    <mergeCell ref="AI17:AJ17"/>
    <mergeCell ref="AD17:AE17"/>
    <mergeCell ref="J29:K29"/>
    <mergeCell ref="V17:W17"/>
    <mergeCell ref="AI29:AJ29"/>
    <mergeCell ref="AD26:AE26"/>
  </mergeCells>
  <phoneticPr fontId="1"/>
  <conditionalFormatting sqref="J14:K14 O14:P14 T14:U14 Y14:Z14 AD14:AE14 J17:K17 O17:P17 T17:U17 Y17:Z17 AD17:AE17 J20:K20 O20:P20 T20:U20 Y20:Z20 AD20:AE20 J23:K23 O23:P23 T23:U23 Y23:Z23 AD23:AE23 J26:K26 O26:P26 T26:U26 Y26:Z26 AD26:AE26 J29:K29 O29:P29 T29:U29 Y29:Z29 AD29:AE29">
    <cfRule type="expression" dxfId="7" priority="4">
      <formula>NOT(MONTH(J14)=MONTH($A$2))</formula>
    </cfRule>
  </conditionalFormatting>
  <conditionalFormatting sqref="V4:Z7 V8:AA9">
    <cfRule type="expression" dxfId="6" priority="8">
      <formula>NOT(MONTH(V4)=(MONTH(EDATE($A$2,-1))))</formula>
    </cfRule>
  </conditionalFormatting>
  <conditionalFormatting sqref="AA4:AA7 U4:U9 A17">
    <cfRule type="expression" dxfId="5" priority="5">
      <formula>NOT(MONTH(A4)=(MONTH($A$2-1)))</formula>
    </cfRule>
  </conditionalFormatting>
  <conditionalFormatting sqref="AE4:AI5 AJ8:AJ9 AE7:AI9 AF6:AI6">
    <cfRule type="expression" dxfId="4" priority="6">
      <formula>NOT(MONTH(AE4)=(MONTH(EDATE($A$2,1))))</formula>
    </cfRule>
  </conditionalFormatting>
  <conditionalFormatting sqref="AI26:AJ26">
    <cfRule type="expression" dxfId="3" priority="2">
      <formula>NOT(MONTH(AI26)=MONTH($A$2))</formula>
    </cfRule>
  </conditionalFormatting>
  <conditionalFormatting sqref="AI29:AJ29">
    <cfRule type="expression" dxfId="2" priority="3">
      <formula>NOT(MONTH(AI29)=MONTH($A$2))</formula>
    </cfRule>
  </conditionalFormatting>
  <conditionalFormatting sqref="AJ4:AJ7 AD4:AD9">
    <cfRule type="expression" dxfId="1" priority="7">
      <formula>NOT(MONTH(AD4)=(MONTH(EDATE($A$2,1))))</formula>
    </cfRule>
  </conditionalFormatting>
  <conditionalFormatting sqref="AE6">
    <cfRule type="expression" dxfId="0" priority="1">
      <formula>NOT(MONTH(AE6)=(MONTH(EDATE($A$2,1))))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30"/>
  <sheetViews>
    <sheetView showGridLines="0" zoomScaleNormal="100" zoomScaleSheetLayoutView="100" workbookViewId="0">
      <selection activeCell="A2" sqref="A2:G6"/>
    </sheetView>
  </sheetViews>
  <sheetFormatPr defaultColWidth="3.6328125" defaultRowHeight="22.5" customHeight="1" x14ac:dyDescent="0.3"/>
  <cols>
    <col min="1" max="1" width="2" style="29" customWidth="1"/>
    <col min="21" max="22" width="3.6328125" style="29" customWidth="1"/>
    <col min="27" max="27" width="3.6328125" style="29" customWidth="1"/>
    <col min="30" max="31" width="3.6328125" style="29" customWidth="1"/>
    <col min="33" max="33" width="3.6328125" style="29" customWidth="1"/>
    <col min="35" max="36" width="3.6328125" style="29" customWidth="1"/>
    <col min="37" max="37" width="2.36328125" style="29" customWidth="1"/>
  </cols>
  <sheetData>
    <row r="1" spans="1:36" ht="11.25" customHeight="1" x14ac:dyDescent="0.3"/>
    <row r="2" spans="1:36" ht="18.75" customHeight="1" x14ac:dyDescent="0.3">
      <c r="A2" s="37">
        <f>DATE(B7,2,1)</f>
        <v>46419</v>
      </c>
      <c r="B2" s="38"/>
      <c r="C2" s="38"/>
      <c r="D2" s="38"/>
      <c r="E2" s="38"/>
      <c r="F2" s="38"/>
      <c r="G2" s="38"/>
      <c r="U2" s="43">
        <f>DATE($B$7,MONTH($A$2)-1,1)</f>
        <v>46388</v>
      </c>
      <c r="V2" s="39"/>
      <c r="W2" s="48">
        <f>DATE($B$7,MONTH($A$2)-1,1)</f>
        <v>46388</v>
      </c>
      <c r="X2" s="38"/>
      <c r="Y2" s="38"/>
      <c r="Z2" s="38"/>
      <c r="AA2" s="39"/>
      <c r="AD2" s="43">
        <f>DATE($B$7,MONTH($A$2)+1,1)</f>
        <v>46447</v>
      </c>
      <c r="AE2" s="39"/>
      <c r="AF2" s="48">
        <f>DATE($B$7,MONTH($A$2)+1,1)</f>
        <v>46447</v>
      </c>
      <c r="AG2" s="39"/>
      <c r="AH2" s="38"/>
      <c r="AI2" s="39"/>
      <c r="AJ2" s="39"/>
    </row>
    <row r="3" spans="1:36" ht="18.75" customHeight="1" x14ac:dyDescent="0.3">
      <c r="A3" s="39"/>
      <c r="B3" s="38"/>
      <c r="C3" s="38"/>
      <c r="D3" s="38"/>
      <c r="E3" s="38"/>
      <c r="F3" s="38"/>
      <c r="G3" s="38"/>
      <c r="U3" s="27" t="s">
        <v>0</v>
      </c>
      <c r="V3" s="16" t="s">
        <v>1</v>
      </c>
      <c r="W3" s="17" t="s">
        <v>2</v>
      </c>
      <c r="X3" s="17" t="s">
        <v>3</v>
      </c>
      <c r="Y3" s="17" t="s">
        <v>2</v>
      </c>
      <c r="Z3" s="17" t="s">
        <v>4</v>
      </c>
      <c r="AA3" s="17" t="s">
        <v>0</v>
      </c>
      <c r="AD3" s="27" t="s">
        <v>0</v>
      </c>
      <c r="AE3" s="16" t="s">
        <v>1</v>
      </c>
      <c r="AF3" s="17" t="s">
        <v>2</v>
      </c>
      <c r="AG3" s="17" t="s">
        <v>3</v>
      </c>
      <c r="AH3" s="17" t="s">
        <v>2</v>
      </c>
      <c r="AI3" s="17" t="s">
        <v>4</v>
      </c>
      <c r="AJ3" s="17" t="s">
        <v>0</v>
      </c>
    </row>
    <row r="4" spans="1:36" ht="18.75" customHeight="1" x14ac:dyDescent="0.3">
      <c r="A4" s="39"/>
      <c r="B4" s="38"/>
      <c r="C4" s="38"/>
      <c r="D4" s="38"/>
      <c r="E4" s="38"/>
      <c r="F4" s="38"/>
      <c r="G4" s="38"/>
      <c r="U4" s="28">
        <f>DATE($B$7,MONTH($A$2)-1,1)-WEEKDAY(DATE($B$7,MONTH($A$2)-1,1))+1</f>
        <v>46383</v>
      </c>
      <c r="V4" s="30">
        <f t="shared" ref="V4:AA9" si="0">U4+1</f>
        <v>46384</v>
      </c>
      <c r="W4" s="13">
        <f t="shared" si="0"/>
        <v>46385</v>
      </c>
      <c r="X4" s="30">
        <f t="shared" si="0"/>
        <v>46386</v>
      </c>
      <c r="Y4" s="30">
        <f t="shared" si="0"/>
        <v>46387</v>
      </c>
      <c r="Z4" s="31">
        <f t="shared" si="0"/>
        <v>46388</v>
      </c>
      <c r="AA4" s="13">
        <f t="shared" si="0"/>
        <v>46389</v>
      </c>
      <c r="AD4" s="15">
        <f>DATE($B$7,MONTH($A$2)+1,1)-WEEKDAY(DATE($B$7,MONTH($A$2)+1,1))+1</f>
        <v>46446</v>
      </c>
      <c r="AE4" s="13">
        <f t="shared" ref="AE4:AJ9" si="1">AD4+1</f>
        <v>46447</v>
      </c>
      <c r="AF4" s="13">
        <f t="shared" si="1"/>
        <v>46448</v>
      </c>
      <c r="AG4" s="13">
        <f t="shared" si="1"/>
        <v>46449</v>
      </c>
      <c r="AH4" s="13">
        <f t="shared" si="1"/>
        <v>46450</v>
      </c>
      <c r="AI4" s="13">
        <f t="shared" si="1"/>
        <v>46451</v>
      </c>
      <c r="AJ4" s="13">
        <f t="shared" si="1"/>
        <v>46452</v>
      </c>
    </row>
    <row r="5" spans="1:36" ht="18.75" customHeight="1" x14ac:dyDescent="0.3">
      <c r="A5" s="39"/>
      <c r="B5" s="38"/>
      <c r="C5" s="38"/>
      <c r="D5" s="38"/>
      <c r="E5" s="38"/>
      <c r="F5" s="38"/>
      <c r="G5" s="38"/>
      <c r="U5" s="28">
        <f>AA4+1</f>
        <v>46390</v>
      </c>
      <c r="V5" s="13">
        <f t="shared" si="0"/>
        <v>46391</v>
      </c>
      <c r="W5" s="13">
        <f t="shared" si="0"/>
        <v>46392</v>
      </c>
      <c r="X5" s="13">
        <f t="shared" si="0"/>
        <v>46393</v>
      </c>
      <c r="Y5" s="13">
        <f t="shared" si="0"/>
        <v>46394</v>
      </c>
      <c r="Z5" s="13">
        <f t="shared" si="0"/>
        <v>46395</v>
      </c>
      <c r="AA5" s="13">
        <f t="shared" si="0"/>
        <v>46396</v>
      </c>
      <c r="AD5" s="28">
        <f>AJ4+1</f>
        <v>46453</v>
      </c>
      <c r="AE5" s="13">
        <f t="shared" si="1"/>
        <v>46454</v>
      </c>
      <c r="AF5" s="13">
        <f t="shared" si="1"/>
        <v>46455</v>
      </c>
      <c r="AG5" s="13">
        <f t="shared" si="1"/>
        <v>46456</v>
      </c>
      <c r="AH5" s="13">
        <f t="shared" si="1"/>
        <v>46457</v>
      </c>
      <c r="AI5" s="13">
        <f t="shared" si="1"/>
        <v>46458</v>
      </c>
      <c r="AJ5" s="13">
        <f t="shared" si="1"/>
        <v>46459</v>
      </c>
    </row>
    <row r="6" spans="1:36" ht="18.75" customHeight="1" x14ac:dyDescent="0.3">
      <c r="A6" s="39"/>
      <c r="B6" s="38"/>
      <c r="C6" s="38"/>
      <c r="D6" s="38"/>
      <c r="E6" s="38"/>
      <c r="F6" s="38"/>
      <c r="G6" s="38"/>
      <c r="U6" s="28">
        <f>AA5+1</f>
        <v>46397</v>
      </c>
      <c r="V6" s="31">
        <f t="shared" si="0"/>
        <v>46398</v>
      </c>
      <c r="W6" s="13">
        <f t="shared" si="0"/>
        <v>46399</v>
      </c>
      <c r="X6" s="13">
        <f t="shared" si="0"/>
        <v>46400</v>
      </c>
      <c r="Y6" s="13">
        <f t="shared" si="0"/>
        <v>46401</v>
      </c>
      <c r="Z6" s="13">
        <f t="shared" si="0"/>
        <v>46402</v>
      </c>
      <c r="AA6" s="13">
        <f t="shared" si="0"/>
        <v>46403</v>
      </c>
      <c r="AD6" s="28">
        <f>AJ5+1</f>
        <v>46460</v>
      </c>
      <c r="AE6" s="13">
        <f t="shared" si="1"/>
        <v>46461</v>
      </c>
      <c r="AF6" s="13">
        <f t="shared" si="1"/>
        <v>46462</v>
      </c>
      <c r="AG6" s="13">
        <f t="shared" si="1"/>
        <v>46463</v>
      </c>
      <c r="AH6" s="13">
        <f t="shared" si="1"/>
        <v>46464</v>
      </c>
      <c r="AI6" s="30">
        <f t="shared" si="1"/>
        <v>46465</v>
      </c>
      <c r="AJ6" s="13">
        <f t="shared" si="1"/>
        <v>46466</v>
      </c>
    </row>
    <row r="7" spans="1:36" ht="18.75" customHeight="1" x14ac:dyDescent="0.3">
      <c r="B7" s="46">
        <v>2027</v>
      </c>
      <c r="C7" s="38"/>
      <c r="D7" s="38"/>
      <c r="E7" s="38"/>
      <c r="F7" s="38"/>
      <c r="G7" s="18"/>
      <c r="H7" s="18"/>
      <c r="U7" s="28">
        <f>AA6+1</f>
        <v>46404</v>
      </c>
      <c r="V7" s="13">
        <f t="shared" si="0"/>
        <v>46405</v>
      </c>
      <c r="W7" s="13">
        <f t="shared" si="0"/>
        <v>46406</v>
      </c>
      <c r="X7" s="13">
        <f t="shared" si="0"/>
        <v>46407</v>
      </c>
      <c r="Y7" s="13">
        <f t="shared" si="0"/>
        <v>46408</v>
      </c>
      <c r="Z7" s="13">
        <f t="shared" si="0"/>
        <v>46409</v>
      </c>
      <c r="AA7" s="13">
        <f t="shared" si="0"/>
        <v>46410</v>
      </c>
      <c r="AD7" s="28">
        <f>AJ6+1</f>
        <v>46467</v>
      </c>
      <c r="AE7" s="31">
        <f t="shared" si="1"/>
        <v>46468</v>
      </c>
      <c r="AF7" s="13">
        <f t="shared" si="1"/>
        <v>46469</v>
      </c>
      <c r="AG7" s="13">
        <f t="shared" si="1"/>
        <v>46470</v>
      </c>
      <c r="AH7" s="13">
        <f t="shared" si="1"/>
        <v>46471</v>
      </c>
      <c r="AI7" s="13">
        <f t="shared" si="1"/>
        <v>46472</v>
      </c>
      <c r="AJ7" s="13">
        <f t="shared" si="1"/>
        <v>46473</v>
      </c>
    </row>
    <row r="8" spans="1:36" ht="18.75" customHeight="1" x14ac:dyDescent="0.3">
      <c r="B8" s="38"/>
      <c r="C8" s="38"/>
      <c r="D8" s="38"/>
      <c r="E8" s="38"/>
      <c r="F8" s="38"/>
      <c r="G8" s="18"/>
      <c r="H8" s="18"/>
      <c r="U8" s="28">
        <f>AA7+1</f>
        <v>46411</v>
      </c>
      <c r="V8" s="13">
        <f t="shared" si="0"/>
        <v>46412</v>
      </c>
      <c r="W8" s="13">
        <f t="shared" si="0"/>
        <v>46413</v>
      </c>
      <c r="X8" s="13">
        <f t="shared" si="0"/>
        <v>46414</v>
      </c>
      <c r="Y8" s="13">
        <f t="shared" si="0"/>
        <v>46415</v>
      </c>
      <c r="Z8" s="13">
        <f t="shared" si="0"/>
        <v>46416</v>
      </c>
      <c r="AA8" s="13">
        <f t="shared" si="0"/>
        <v>46417</v>
      </c>
      <c r="AD8" s="28">
        <f>AJ7+1</f>
        <v>46474</v>
      </c>
      <c r="AE8" s="13">
        <f t="shared" si="1"/>
        <v>46475</v>
      </c>
      <c r="AF8" s="13">
        <f t="shared" si="1"/>
        <v>46476</v>
      </c>
      <c r="AG8" s="13">
        <f t="shared" si="1"/>
        <v>46477</v>
      </c>
      <c r="AH8" s="13">
        <f t="shared" si="1"/>
        <v>46478</v>
      </c>
      <c r="AI8" s="13">
        <f t="shared" si="1"/>
        <v>46479</v>
      </c>
      <c r="AJ8" s="13">
        <f t="shared" si="1"/>
        <v>46480</v>
      </c>
    </row>
    <row r="9" spans="1:36" ht="18.75" customHeight="1" x14ac:dyDescent="0.3">
      <c r="U9" s="28">
        <f>AA8+1</f>
        <v>46418</v>
      </c>
      <c r="V9" s="13">
        <f t="shared" si="0"/>
        <v>46419</v>
      </c>
      <c r="W9" s="13">
        <f t="shared" si="0"/>
        <v>46420</v>
      </c>
      <c r="X9" s="13">
        <f t="shared" si="0"/>
        <v>46421</v>
      </c>
      <c r="Y9" s="13">
        <f t="shared" si="0"/>
        <v>46422</v>
      </c>
      <c r="Z9" s="13">
        <f t="shared" si="0"/>
        <v>46423</v>
      </c>
      <c r="AA9" s="13">
        <f t="shared" si="0"/>
        <v>46424</v>
      </c>
      <c r="AD9" s="28">
        <f>AJ8+1</f>
        <v>46481</v>
      </c>
      <c r="AE9" s="13">
        <f t="shared" si="1"/>
        <v>46482</v>
      </c>
      <c r="AF9" s="13">
        <f t="shared" si="1"/>
        <v>46483</v>
      </c>
      <c r="AG9" s="13">
        <f t="shared" si="1"/>
        <v>46484</v>
      </c>
      <c r="AH9" s="13">
        <f t="shared" si="1"/>
        <v>46485</v>
      </c>
      <c r="AI9" s="13">
        <f t="shared" si="1"/>
        <v>46486</v>
      </c>
      <c r="AJ9" s="13">
        <f t="shared" si="1"/>
        <v>46487</v>
      </c>
    </row>
    <row r="10" spans="1:36" ht="12" customHeight="1" x14ac:dyDescent="0.3"/>
    <row r="11" spans="1:36" ht="20.25" customHeight="1" x14ac:dyDescent="0.3">
      <c r="B11" s="19"/>
      <c r="C11" s="20"/>
      <c r="D11" s="20"/>
      <c r="E11" s="47" t="s">
        <v>5</v>
      </c>
      <c r="F11" s="45"/>
      <c r="G11" s="11"/>
      <c r="H11" s="12"/>
      <c r="I11" s="12"/>
      <c r="J11" s="44" t="s">
        <v>6</v>
      </c>
      <c r="K11" s="45"/>
      <c r="L11" s="11"/>
      <c r="M11" s="12"/>
      <c r="N11" s="12"/>
      <c r="O11" s="44" t="s">
        <v>7</v>
      </c>
      <c r="P11" s="45"/>
      <c r="Q11" s="11"/>
      <c r="R11" s="12"/>
      <c r="S11" s="12"/>
      <c r="T11" s="44" t="s">
        <v>8</v>
      </c>
      <c r="U11" s="45"/>
      <c r="V11" s="11"/>
      <c r="W11" s="12"/>
      <c r="X11" s="12"/>
      <c r="Y11" s="44" t="s">
        <v>9</v>
      </c>
      <c r="Z11" s="45"/>
      <c r="AA11" s="11"/>
      <c r="AB11" s="12"/>
      <c r="AC11" s="12"/>
      <c r="AD11" s="44" t="s">
        <v>10</v>
      </c>
      <c r="AE11" s="45"/>
      <c r="AF11" s="21"/>
      <c r="AG11" s="22"/>
      <c r="AH11" s="22"/>
      <c r="AI11" s="44" t="s">
        <v>11</v>
      </c>
      <c r="AJ11" s="45"/>
    </row>
    <row r="12" spans="1:36" ht="20.25" customHeight="1" x14ac:dyDescent="0.3">
      <c r="B12" s="1"/>
      <c r="C12" s="2"/>
      <c r="D12" s="2"/>
      <c r="E12" s="2"/>
      <c r="F12" s="3"/>
      <c r="G12" s="1"/>
      <c r="H12" s="2"/>
      <c r="I12" s="2"/>
      <c r="J12" s="2"/>
      <c r="K12" s="3"/>
      <c r="L12" s="1"/>
      <c r="M12" s="2"/>
      <c r="N12" s="2"/>
      <c r="O12" s="2"/>
      <c r="P12" s="3"/>
      <c r="Q12" s="1"/>
      <c r="R12" s="2"/>
      <c r="S12" s="2"/>
      <c r="T12" s="2"/>
      <c r="U12" s="3"/>
      <c r="V12" s="1"/>
      <c r="W12" s="2"/>
      <c r="X12" s="2"/>
      <c r="Y12" s="2"/>
      <c r="Z12" s="3"/>
      <c r="AA12" s="1"/>
      <c r="AB12" s="2"/>
      <c r="AC12" s="2"/>
      <c r="AD12" s="2"/>
      <c r="AE12" s="3"/>
      <c r="AF12" s="1"/>
      <c r="AG12" s="2"/>
      <c r="AH12" s="2"/>
      <c r="AI12" s="2"/>
      <c r="AJ12" s="3"/>
    </row>
    <row r="13" spans="1:36" ht="20.25" customHeight="1" x14ac:dyDescent="0.3">
      <c r="B13" s="4"/>
      <c r="F13" s="5"/>
      <c r="G13" s="4"/>
      <c r="K13" s="5"/>
      <c r="L13" s="4"/>
      <c r="P13" s="5"/>
      <c r="Q13" s="4"/>
      <c r="U13" s="5"/>
      <c r="V13" s="4"/>
      <c r="Z13" s="5"/>
      <c r="AA13" s="4"/>
      <c r="AE13" s="5"/>
      <c r="AF13" s="4"/>
      <c r="AJ13" s="5"/>
    </row>
    <row r="14" spans="1:36" ht="20.25" customHeight="1" x14ac:dyDescent="0.3">
      <c r="B14" s="8"/>
      <c r="C14" s="9"/>
      <c r="D14" s="7"/>
      <c r="E14" s="41">
        <f>DATE($B$7,MONTH($A$2),1)-WEEKDAY(DATE($B$7,MONTH($A$2),1))+1</f>
        <v>46418</v>
      </c>
      <c r="F14" s="35"/>
      <c r="G14" s="8"/>
      <c r="H14" s="9"/>
      <c r="I14" s="7"/>
      <c r="J14" s="34">
        <f>E14+1</f>
        <v>46419</v>
      </c>
      <c r="K14" s="35"/>
      <c r="L14" s="8"/>
      <c r="M14" s="9"/>
      <c r="N14" s="10"/>
      <c r="O14" s="34">
        <f>J14+1</f>
        <v>46420</v>
      </c>
      <c r="P14" s="35"/>
      <c r="Q14" s="8"/>
      <c r="R14" s="9"/>
      <c r="S14" s="7"/>
      <c r="T14" s="34">
        <f>O14+1</f>
        <v>46421</v>
      </c>
      <c r="U14" s="35"/>
      <c r="V14" s="32"/>
      <c r="W14" s="33"/>
      <c r="X14" s="7"/>
      <c r="Y14" s="34">
        <f>T14+1</f>
        <v>46422</v>
      </c>
      <c r="Z14" s="35"/>
      <c r="AA14" s="32"/>
      <c r="AB14" s="33"/>
      <c r="AC14" s="7"/>
      <c r="AD14" s="34">
        <f>Y14+1</f>
        <v>46423</v>
      </c>
      <c r="AE14" s="35"/>
      <c r="AF14" s="32"/>
      <c r="AG14" s="33"/>
      <c r="AH14" s="7"/>
      <c r="AI14" s="34">
        <f>AD14+1</f>
        <v>46424</v>
      </c>
      <c r="AJ14" s="35"/>
    </row>
    <row r="15" spans="1:36" ht="20.25" customHeight="1" x14ac:dyDescent="0.3">
      <c r="B15" s="1"/>
      <c r="C15" s="2"/>
      <c r="D15" s="2"/>
      <c r="E15" s="2"/>
      <c r="F15" s="3"/>
      <c r="G15" s="1"/>
      <c r="H15" s="2"/>
      <c r="I15" s="2"/>
      <c r="J15" s="2"/>
      <c r="K15" s="3"/>
      <c r="L15" s="1"/>
      <c r="M15" s="2"/>
      <c r="N15" s="2"/>
      <c r="O15" s="2"/>
      <c r="P15" s="3"/>
      <c r="Q15" s="1"/>
      <c r="R15" s="2"/>
      <c r="S15" s="2"/>
      <c r="T15" s="2"/>
      <c r="U15" s="3"/>
      <c r="V15" s="1"/>
      <c r="W15" s="2"/>
      <c r="X15" s="2"/>
      <c r="Y15" s="2"/>
      <c r="Z15" s="3"/>
      <c r="AA15" s="1"/>
      <c r="AB15" s="2"/>
      <c r="AC15" s="2"/>
      <c r="AD15" s="2"/>
      <c r="AE15" s="3"/>
      <c r="AF15" s="1"/>
      <c r="AG15" s="2"/>
      <c r="AH15" s="2"/>
      <c r="AI15" s="23"/>
      <c r="AJ15" s="24"/>
    </row>
    <row r="16" spans="1:36" ht="20.25" customHeight="1" x14ac:dyDescent="0.3">
      <c r="B16" s="4"/>
      <c r="F16" s="5"/>
      <c r="G16" s="4"/>
      <c r="K16" s="5"/>
      <c r="L16" s="4"/>
      <c r="P16" s="5"/>
      <c r="Q16" s="4"/>
      <c r="U16" s="5"/>
      <c r="V16" s="4"/>
      <c r="Z16" s="5"/>
      <c r="AA16" s="4"/>
      <c r="AE16" s="5"/>
      <c r="AF16" s="4"/>
      <c r="AI16" s="25"/>
      <c r="AJ16" s="26"/>
    </row>
    <row r="17" spans="1:36" ht="20.25" customHeight="1" x14ac:dyDescent="0.3">
      <c r="A17" s="14"/>
      <c r="B17" s="32"/>
      <c r="C17" s="33"/>
      <c r="D17" s="7"/>
      <c r="E17" s="40">
        <f>AI14+1</f>
        <v>46425</v>
      </c>
      <c r="F17" s="35"/>
      <c r="G17" s="32"/>
      <c r="H17" s="33"/>
      <c r="I17" s="7"/>
      <c r="J17" s="34">
        <f>E17+1</f>
        <v>46426</v>
      </c>
      <c r="K17" s="35"/>
      <c r="L17" s="32"/>
      <c r="M17" s="33"/>
      <c r="N17" s="7"/>
      <c r="O17" s="34">
        <f>J17+1</f>
        <v>46427</v>
      </c>
      <c r="P17" s="35"/>
      <c r="Q17" s="32"/>
      <c r="R17" s="33"/>
      <c r="S17" s="7"/>
      <c r="T17" s="36">
        <f>O17+1</f>
        <v>46428</v>
      </c>
      <c r="U17" s="35"/>
      <c r="V17" s="32"/>
      <c r="W17" s="33"/>
      <c r="X17" s="7"/>
      <c r="Y17" s="42">
        <f>T17+1</f>
        <v>46429</v>
      </c>
      <c r="Z17" s="35"/>
      <c r="AA17" s="32"/>
      <c r="AB17" s="33"/>
      <c r="AC17" s="7"/>
      <c r="AD17" s="34">
        <f>Y17+1</f>
        <v>46430</v>
      </c>
      <c r="AE17" s="35"/>
      <c r="AF17" s="6"/>
      <c r="AG17" s="7"/>
      <c r="AH17" s="7"/>
      <c r="AI17" s="34">
        <f>AD17+1</f>
        <v>46431</v>
      </c>
      <c r="AJ17" s="35"/>
    </row>
    <row r="18" spans="1:36" ht="20.25" customHeight="1" x14ac:dyDescent="0.3">
      <c r="B18" s="1"/>
      <c r="C18" s="2"/>
      <c r="D18" s="2"/>
      <c r="E18" s="2"/>
      <c r="F18" s="3"/>
      <c r="G18" s="1"/>
      <c r="H18" s="2"/>
      <c r="I18" s="2"/>
      <c r="J18" s="2"/>
      <c r="K18" s="3"/>
      <c r="L18" s="1"/>
      <c r="M18" s="2"/>
      <c r="N18" s="2"/>
      <c r="O18" s="2"/>
      <c r="P18" s="3"/>
      <c r="Q18" s="1"/>
      <c r="R18" s="2"/>
      <c r="S18" s="2"/>
      <c r="T18" s="2"/>
      <c r="U18" s="3"/>
      <c r="V18" s="1"/>
      <c r="W18" s="2"/>
      <c r="X18" s="2"/>
      <c r="Y18" s="2"/>
      <c r="Z18" s="3"/>
      <c r="AA18" s="1"/>
      <c r="AB18" s="2"/>
      <c r="AC18" s="2"/>
      <c r="AD18" s="2"/>
      <c r="AE18" s="3"/>
      <c r="AF18" s="1"/>
      <c r="AG18" s="2"/>
      <c r="AH18" s="2"/>
      <c r="AI18" s="23"/>
      <c r="AJ18" s="24"/>
    </row>
    <row r="19" spans="1:36" ht="20.25" customHeight="1" x14ac:dyDescent="0.3">
      <c r="B19" s="4"/>
      <c r="F19" s="5"/>
      <c r="G19" s="4"/>
      <c r="K19" s="5"/>
      <c r="L19" s="4"/>
      <c r="P19" s="5"/>
      <c r="Q19" s="4"/>
      <c r="U19" s="5"/>
      <c r="V19" s="4"/>
      <c r="Z19" s="5"/>
      <c r="AA19" s="4"/>
      <c r="AE19" s="5"/>
      <c r="AF19" s="4"/>
      <c r="AI19" s="25"/>
      <c r="AJ19" s="26"/>
    </row>
    <row r="20" spans="1:36" ht="20.25" customHeight="1" x14ac:dyDescent="0.3">
      <c r="B20" s="6"/>
      <c r="C20" s="7"/>
      <c r="D20" s="7"/>
      <c r="E20" s="40">
        <f>AI17+1</f>
        <v>46432</v>
      </c>
      <c r="F20" s="35"/>
      <c r="G20" s="6"/>
      <c r="H20" s="7"/>
      <c r="I20" s="7"/>
      <c r="J20" s="34">
        <f>E20+1</f>
        <v>46433</v>
      </c>
      <c r="K20" s="35"/>
      <c r="L20" s="6"/>
      <c r="M20" s="7"/>
      <c r="N20" s="7"/>
      <c r="O20" s="34">
        <f>J20+1</f>
        <v>46434</v>
      </c>
      <c r="P20" s="35"/>
      <c r="Q20" s="6"/>
      <c r="R20" s="7"/>
      <c r="S20" s="7"/>
      <c r="T20" s="34">
        <f>O20+1</f>
        <v>46435</v>
      </c>
      <c r="U20" s="35"/>
      <c r="V20" s="6"/>
      <c r="W20" s="7"/>
      <c r="X20" s="7"/>
      <c r="Y20" s="34">
        <f>T20+1</f>
        <v>46436</v>
      </c>
      <c r="Z20" s="35"/>
      <c r="AA20" s="6"/>
      <c r="AB20" s="7"/>
      <c r="AC20" s="7"/>
      <c r="AD20" s="34">
        <f>Y20+1</f>
        <v>46437</v>
      </c>
      <c r="AE20" s="35"/>
      <c r="AF20" s="6"/>
      <c r="AG20" s="7"/>
      <c r="AH20" s="7"/>
      <c r="AI20" s="34">
        <f>AD20+1</f>
        <v>46438</v>
      </c>
      <c r="AJ20" s="35"/>
    </row>
    <row r="21" spans="1:36" ht="20.25" customHeight="1" x14ac:dyDescent="0.3">
      <c r="B21" s="4"/>
      <c r="F21" s="5"/>
      <c r="G21" s="4"/>
      <c r="K21" s="5"/>
      <c r="L21" s="4"/>
      <c r="P21" s="5"/>
      <c r="Q21" s="1"/>
      <c r="R21" s="2"/>
      <c r="S21" s="2"/>
      <c r="T21" s="2"/>
      <c r="U21" s="3"/>
      <c r="V21" s="1"/>
      <c r="W21" s="2"/>
      <c r="X21" s="2"/>
      <c r="Y21" s="2"/>
      <c r="Z21" s="3"/>
      <c r="AA21" s="1"/>
      <c r="AB21" s="2"/>
      <c r="AC21" s="2"/>
      <c r="AD21" s="2"/>
      <c r="AE21" s="3"/>
      <c r="AF21" s="1"/>
      <c r="AG21" s="2"/>
      <c r="AH21" s="2"/>
      <c r="AI21" s="23"/>
      <c r="AJ21" s="24"/>
    </row>
    <row r="22" spans="1:36" ht="20.25" customHeight="1" x14ac:dyDescent="0.3">
      <c r="B22" s="4"/>
      <c r="F22" s="5"/>
      <c r="G22" s="4"/>
      <c r="K22" s="5"/>
      <c r="L22" s="4"/>
      <c r="P22" s="5"/>
      <c r="Q22" s="4"/>
      <c r="U22" s="5"/>
      <c r="V22" s="4"/>
      <c r="Z22" s="5"/>
      <c r="AA22" s="4"/>
      <c r="AE22" s="5"/>
      <c r="AF22" s="4"/>
      <c r="AI22" s="25"/>
      <c r="AJ22" s="26"/>
    </row>
    <row r="23" spans="1:36" ht="20.25" customHeight="1" x14ac:dyDescent="0.3">
      <c r="B23" s="6"/>
      <c r="C23" s="7"/>
      <c r="D23" s="7"/>
      <c r="E23" s="40">
        <f>AI20+1</f>
        <v>46439</v>
      </c>
      <c r="F23" s="35"/>
      <c r="G23" s="6"/>
      <c r="H23" s="7"/>
      <c r="I23" s="7"/>
      <c r="J23" s="36">
        <f>E23+1</f>
        <v>46440</v>
      </c>
      <c r="K23" s="35"/>
      <c r="L23" s="6"/>
      <c r="M23" s="7"/>
      <c r="N23" s="7"/>
      <c r="O23" s="42">
        <f>J23+1</f>
        <v>46441</v>
      </c>
      <c r="P23" s="35"/>
      <c r="Q23" s="6"/>
      <c r="R23" s="7"/>
      <c r="S23" s="7"/>
      <c r="T23" s="34">
        <f>O23+1</f>
        <v>46442</v>
      </c>
      <c r="U23" s="35"/>
      <c r="V23" s="6"/>
      <c r="W23" s="7"/>
      <c r="X23" s="7"/>
      <c r="Y23" s="34">
        <f>T23+1</f>
        <v>46443</v>
      </c>
      <c r="Z23" s="35"/>
      <c r="AA23" s="6"/>
      <c r="AB23" s="7"/>
      <c r="AC23" s="7"/>
      <c r="AD23" s="34">
        <f>Y23+1</f>
        <v>46444</v>
      </c>
      <c r="AE23" s="35"/>
      <c r="AF23" s="6"/>
      <c r="AG23" s="7"/>
      <c r="AH23" s="7"/>
      <c r="AI23" s="34">
        <f>AD23+1</f>
        <v>46445</v>
      </c>
      <c r="AJ23" s="35"/>
    </row>
    <row r="24" spans="1:36" ht="20.25" customHeight="1" x14ac:dyDescent="0.3">
      <c r="B24" s="1"/>
      <c r="C24" s="2"/>
      <c r="D24" s="2"/>
      <c r="E24" s="2"/>
      <c r="F24" s="3"/>
      <c r="G24" s="1"/>
      <c r="H24" s="2"/>
      <c r="I24" s="2"/>
      <c r="J24" s="2"/>
      <c r="K24" s="3"/>
      <c r="L24" s="1"/>
      <c r="M24" s="2"/>
      <c r="N24" s="2"/>
      <c r="O24" s="2"/>
      <c r="P24" s="3"/>
      <c r="Q24" s="1"/>
      <c r="R24" s="2"/>
      <c r="S24" s="2"/>
      <c r="T24" s="2"/>
      <c r="U24" s="3"/>
      <c r="V24" s="1"/>
      <c r="W24" s="2"/>
      <c r="X24" s="2"/>
      <c r="Y24" s="2"/>
      <c r="Z24" s="3"/>
      <c r="AA24" s="1"/>
      <c r="AB24" s="2"/>
      <c r="AC24" s="2"/>
      <c r="AD24" s="2"/>
      <c r="AE24" s="3"/>
      <c r="AF24" s="1"/>
      <c r="AG24" s="2"/>
      <c r="AH24" s="2"/>
      <c r="AI24" s="23"/>
      <c r="AJ24" s="24"/>
    </row>
    <row r="25" spans="1:36" ht="20.25" customHeight="1" x14ac:dyDescent="0.3">
      <c r="B25" s="4"/>
      <c r="F25" s="5"/>
      <c r="G25" s="4"/>
      <c r="K25" s="5"/>
      <c r="L25" s="4"/>
      <c r="P25" s="5"/>
      <c r="Q25" s="4"/>
      <c r="U25" s="5"/>
      <c r="V25" s="4"/>
      <c r="Z25" s="5"/>
      <c r="AA25" s="4"/>
      <c r="AE25" s="5"/>
      <c r="AF25" s="4"/>
      <c r="AI25" s="25"/>
      <c r="AJ25" s="26"/>
    </row>
    <row r="26" spans="1:36" ht="20.25" customHeight="1" x14ac:dyDescent="0.3">
      <c r="B26" s="6"/>
      <c r="C26" s="7"/>
      <c r="D26" s="7"/>
      <c r="E26" s="40">
        <f>AI23+1</f>
        <v>46446</v>
      </c>
      <c r="F26" s="35"/>
      <c r="G26" s="6"/>
      <c r="H26" s="7"/>
      <c r="I26" s="7"/>
      <c r="J26" s="36">
        <f>E26+1</f>
        <v>46447</v>
      </c>
      <c r="K26" s="35"/>
      <c r="L26" s="6"/>
      <c r="M26" s="7"/>
      <c r="N26" s="7"/>
      <c r="O26" s="34">
        <f>J26+1</f>
        <v>46448</v>
      </c>
      <c r="P26" s="35"/>
      <c r="Q26" s="6"/>
      <c r="R26" s="7"/>
      <c r="S26" s="7"/>
      <c r="T26" s="34">
        <f>O26+1</f>
        <v>46449</v>
      </c>
      <c r="U26" s="35"/>
      <c r="V26" s="6"/>
      <c r="W26" s="7"/>
      <c r="X26" s="7"/>
      <c r="Y26" s="34">
        <f>T26+1</f>
        <v>46450</v>
      </c>
      <c r="Z26" s="35"/>
      <c r="AA26" s="6"/>
      <c r="AB26" s="7"/>
      <c r="AC26" s="7"/>
      <c r="AD26" s="34">
        <f>Y26+1</f>
        <v>46451</v>
      </c>
      <c r="AE26" s="35"/>
      <c r="AF26" s="6"/>
      <c r="AG26" s="7"/>
      <c r="AH26" s="7"/>
      <c r="AI26" s="34">
        <f>AD26+1</f>
        <v>46452</v>
      </c>
      <c r="AJ26" s="35"/>
    </row>
    <row r="27" spans="1:36" ht="20.25" customHeight="1" x14ac:dyDescent="0.3">
      <c r="B27" s="1"/>
      <c r="C27" s="2"/>
      <c r="D27" s="2"/>
      <c r="E27" s="2"/>
      <c r="F27" s="3"/>
      <c r="G27" s="1"/>
      <c r="H27" s="2"/>
      <c r="I27" s="2"/>
      <c r="J27" s="2"/>
      <c r="K27" s="3"/>
      <c r="L27" s="1"/>
      <c r="M27" s="2"/>
      <c r="N27" s="2"/>
      <c r="O27" s="2"/>
      <c r="P27" s="3"/>
      <c r="Q27" s="1"/>
      <c r="R27" s="2"/>
      <c r="S27" s="2"/>
      <c r="T27" s="2"/>
      <c r="U27" s="3"/>
      <c r="V27" s="1"/>
      <c r="W27" s="2"/>
      <c r="X27" s="2"/>
      <c r="Y27" s="2"/>
      <c r="Z27" s="3"/>
      <c r="AA27" s="1"/>
      <c r="AB27" s="2"/>
      <c r="AC27" s="2"/>
      <c r="AD27" s="2"/>
      <c r="AE27" s="3"/>
      <c r="AF27" s="1"/>
      <c r="AG27" s="2"/>
      <c r="AH27" s="2"/>
      <c r="AI27" s="2"/>
      <c r="AJ27" s="3"/>
    </row>
    <row r="28" spans="1:36" ht="20.25" customHeight="1" x14ac:dyDescent="0.3">
      <c r="B28" s="4"/>
      <c r="F28" s="5"/>
      <c r="G28" s="4"/>
      <c r="K28" s="5"/>
      <c r="L28" s="4"/>
      <c r="P28" s="5"/>
      <c r="Q28" s="4"/>
      <c r="U28" s="5"/>
      <c r="V28" s="4"/>
      <c r="Z28" s="5"/>
      <c r="AA28" s="4"/>
      <c r="AE28" s="5"/>
      <c r="AF28" s="4"/>
      <c r="AJ28" s="5"/>
    </row>
    <row r="29" spans="1:36" ht="20.25" customHeight="1" x14ac:dyDescent="0.3">
      <c r="B29" s="6"/>
      <c r="C29" s="7"/>
      <c r="D29" s="7"/>
      <c r="E29" s="40">
        <f>AI26+1</f>
        <v>46453</v>
      </c>
      <c r="F29" s="35"/>
      <c r="G29" s="6"/>
      <c r="H29" s="7"/>
      <c r="I29" s="7"/>
      <c r="J29" s="34">
        <f>E29+1</f>
        <v>46454</v>
      </c>
      <c r="K29" s="35"/>
      <c r="L29" s="6"/>
      <c r="M29" s="7"/>
      <c r="N29" s="7"/>
      <c r="O29" s="34">
        <f>J29+1</f>
        <v>46455</v>
      </c>
      <c r="P29" s="35"/>
      <c r="Q29" s="6"/>
      <c r="R29" s="7"/>
      <c r="S29" s="7"/>
      <c r="T29" s="34">
        <f>O29+1</f>
        <v>46456</v>
      </c>
      <c r="U29" s="35"/>
      <c r="V29" s="6"/>
      <c r="W29" s="7"/>
      <c r="X29" s="7"/>
      <c r="Y29" s="34">
        <f>T29+1</f>
        <v>46457</v>
      </c>
      <c r="Z29" s="35"/>
      <c r="AA29" s="6"/>
      <c r="AB29" s="7"/>
      <c r="AC29" s="7"/>
      <c r="AD29" s="34">
        <f>Y29+1</f>
        <v>46458</v>
      </c>
      <c r="AE29" s="35"/>
      <c r="AF29" s="6"/>
      <c r="AG29" s="7"/>
      <c r="AH29" s="7"/>
      <c r="AI29" s="34">
        <f>AD29+1</f>
        <v>46459</v>
      </c>
      <c r="AJ29" s="35"/>
    </row>
    <row r="30" spans="1:36" ht="11.25" customHeight="1" x14ac:dyDescent="0.3"/>
  </sheetData>
  <mergeCells count="64">
    <mergeCell ref="AD2:AE2"/>
    <mergeCell ref="AF14:AG14"/>
    <mergeCell ref="AD11:AE11"/>
    <mergeCell ref="T23:U23"/>
    <mergeCell ref="AF2:AJ2"/>
    <mergeCell ref="T17:U17"/>
    <mergeCell ref="W2:AA2"/>
    <mergeCell ref="Y23:Z23"/>
    <mergeCell ref="AA14:AB14"/>
    <mergeCell ref="AI23:AJ23"/>
    <mergeCell ref="AA17:AB17"/>
    <mergeCell ref="AI11:AJ11"/>
    <mergeCell ref="Y11:Z11"/>
    <mergeCell ref="AI14:AJ14"/>
    <mergeCell ref="O26:P26"/>
    <mergeCell ref="B17:C17"/>
    <mergeCell ref="Y26:Z26"/>
    <mergeCell ref="J26:K26"/>
    <mergeCell ref="Y17:Z17"/>
    <mergeCell ref="AI20:AJ20"/>
    <mergeCell ref="AI26:AJ26"/>
    <mergeCell ref="J11:K11"/>
    <mergeCell ref="J20:K20"/>
    <mergeCell ref="T26:U26"/>
    <mergeCell ref="T11:U11"/>
    <mergeCell ref="E11:F11"/>
    <mergeCell ref="E26:F26"/>
    <mergeCell ref="U2:V2"/>
    <mergeCell ref="E29:F29"/>
    <mergeCell ref="O29:P29"/>
    <mergeCell ref="O20:P20"/>
    <mergeCell ref="Y20:Z20"/>
    <mergeCell ref="Y14:Z14"/>
    <mergeCell ref="Y29:Z29"/>
    <mergeCell ref="B7:F8"/>
    <mergeCell ref="O17:P17"/>
    <mergeCell ref="O11:P11"/>
    <mergeCell ref="Q17:R17"/>
    <mergeCell ref="O23:P23"/>
    <mergeCell ref="O14:P14"/>
    <mergeCell ref="J23:K23"/>
    <mergeCell ref="J14:K14"/>
    <mergeCell ref="T29:U29"/>
    <mergeCell ref="A2:G6"/>
    <mergeCell ref="AD20:AE20"/>
    <mergeCell ref="T20:U20"/>
    <mergeCell ref="T14:U14"/>
    <mergeCell ref="AD14:AE14"/>
    <mergeCell ref="E23:F23"/>
    <mergeCell ref="E14:F14"/>
    <mergeCell ref="V14:W14"/>
    <mergeCell ref="AD23:AE23"/>
    <mergeCell ref="AD29:AE29"/>
    <mergeCell ref="E17:F17"/>
    <mergeCell ref="G17:H17"/>
    <mergeCell ref="E20:F20"/>
    <mergeCell ref="J17:K17"/>
    <mergeCell ref="L17:M17"/>
    <mergeCell ref="AI17:AJ17"/>
    <mergeCell ref="AD17:AE17"/>
    <mergeCell ref="J29:K29"/>
    <mergeCell ref="V17:W17"/>
    <mergeCell ref="AI29:AJ29"/>
    <mergeCell ref="AD26:AE26"/>
  </mergeCells>
  <phoneticPr fontId="1"/>
  <conditionalFormatting sqref="E14:F14 AI14:AJ14 E17:F17 E20:F20 AI20:AJ20 E23:F23 AI23:AJ23 E26:F26 E29:F29">
    <cfRule type="expression" dxfId="85" priority="5">
      <formula>NOT(MONTH(E14)=MONTH($A$2))</formula>
    </cfRule>
  </conditionalFormatting>
  <conditionalFormatting sqref="J14:K14 O14:P14 T14:U14 Y14:Z14 AD14:AE14 J17:K17 O17:P17 T17:U17 Y17:Z17 AD17:AE17 J20:K20 O20:P20 T20:U20 Y20:Z20 AD20:AE20 J23:K23 O23:P23 T23:U23 Y23:Z23 AD23:AE23 J26:K26 O26:P26 T26:U26 Y26:Z26 AD26:AE26 J29:K29 O29:P29 T29:U29 Y29:Z29 AD29:AE29">
    <cfRule type="expression" dxfId="84" priority="6">
      <formula>NOT(MONTH(J14)=MONTH($A$2))</formula>
    </cfRule>
  </conditionalFormatting>
  <conditionalFormatting sqref="V4:Z7 V8:AA9">
    <cfRule type="expression" dxfId="83" priority="10">
      <formula>NOT(MONTH(V4)=(MONTH(EDATE($A$2,-1))))</formula>
    </cfRule>
  </conditionalFormatting>
  <conditionalFormatting sqref="AA4:AA7 U4:U9 A17">
    <cfRule type="expression" dxfId="82" priority="7">
      <formula>NOT(MONTH(A4)=(MONTH($A$2-1)))</formula>
    </cfRule>
  </conditionalFormatting>
  <conditionalFormatting sqref="AE4:AI9 AJ8:AJ9">
    <cfRule type="expression" dxfId="81" priority="8">
      <formula>NOT(MONTH(AE4)=(MONTH(EDATE($A$2,1))))</formula>
    </cfRule>
  </conditionalFormatting>
  <conditionalFormatting sqref="AI17:AJ17">
    <cfRule type="expression" dxfId="80" priority="1">
      <formula>NOT(MONTH(AI17)=MONTH($A$2))</formula>
    </cfRule>
  </conditionalFormatting>
  <conditionalFormatting sqref="AI26:AJ26">
    <cfRule type="expression" dxfId="79" priority="3">
      <formula>NOT(MONTH(AI26)=MONTH($A$2))</formula>
    </cfRule>
  </conditionalFormatting>
  <conditionalFormatting sqref="AI29:AJ29">
    <cfRule type="expression" dxfId="78" priority="4">
      <formula>NOT(MONTH(AI29)=MONTH($A$2))</formula>
    </cfRule>
  </conditionalFormatting>
  <conditionalFormatting sqref="AJ4:AJ7 AD4:AD9">
    <cfRule type="expression" dxfId="77" priority="9">
      <formula>NOT(MONTH(AD4)=(MONTH(EDATE($A$2,1))))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30"/>
  <sheetViews>
    <sheetView showGridLines="0" zoomScaleNormal="100" zoomScaleSheetLayoutView="100" workbookViewId="0"/>
  </sheetViews>
  <sheetFormatPr defaultColWidth="3.6328125" defaultRowHeight="22.5" customHeight="1" x14ac:dyDescent="0.3"/>
  <cols>
    <col min="1" max="1" width="2" style="29" customWidth="1"/>
    <col min="21" max="22" width="3.6328125" style="29" customWidth="1"/>
    <col min="24" max="24" width="3.6328125" style="29" customWidth="1"/>
    <col min="26" max="27" width="3.6328125" style="29" customWidth="1"/>
    <col min="30" max="31" width="3.6328125" style="29" customWidth="1"/>
    <col min="33" max="33" width="3.6328125" style="29" customWidth="1"/>
    <col min="35" max="36" width="3.6328125" style="29" customWidth="1"/>
    <col min="37" max="37" width="2.453125" style="29" customWidth="1"/>
  </cols>
  <sheetData>
    <row r="1" spans="1:36" ht="11.25" customHeight="1" x14ac:dyDescent="0.3"/>
    <row r="2" spans="1:36" ht="18.75" customHeight="1" x14ac:dyDescent="0.3">
      <c r="A2" s="37">
        <f>DATE(B7,3,1)</f>
        <v>46447</v>
      </c>
      <c r="B2" s="38"/>
      <c r="C2" s="38"/>
      <c r="D2" s="38"/>
      <c r="E2" s="38"/>
      <c r="F2" s="38"/>
      <c r="G2" s="38"/>
      <c r="U2" s="43">
        <f>DATE($B$7,MONTH($A$2)-1,1)</f>
        <v>46419</v>
      </c>
      <c r="V2" s="39"/>
      <c r="W2" s="48">
        <f>DATE($B$7,MONTH($A$2)-1,1)</f>
        <v>46419</v>
      </c>
      <c r="X2" s="39"/>
      <c r="Y2" s="38"/>
      <c r="Z2" s="39"/>
      <c r="AA2" s="39"/>
      <c r="AD2" s="43">
        <f>DATE($B$7,MONTH($A$2)+1,1)</f>
        <v>46478</v>
      </c>
      <c r="AE2" s="39"/>
      <c r="AF2" s="48">
        <f>DATE($B$7,MONTH($A$2)+1,1)</f>
        <v>46478</v>
      </c>
      <c r="AG2" s="39"/>
      <c r="AH2" s="38"/>
      <c r="AI2" s="39"/>
      <c r="AJ2" s="39"/>
    </row>
    <row r="3" spans="1:36" ht="18.75" customHeight="1" x14ac:dyDescent="0.3">
      <c r="A3" s="39"/>
      <c r="B3" s="38"/>
      <c r="C3" s="38"/>
      <c r="D3" s="38"/>
      <c r="E3" s="38"/>
      <c r="F3" s="38"/>
      <c r="G3" s="38"/>
      <c r="U3" s="27" t="s">
        <v>0</v>
      </c>
      <c r="V3" s="16" t="s">
        <v>1</v>
      </c>
      <c r="W3" s="17" t="s">
        <v>2</v>
      </c>
      <c r="X3" s="17" t="s">
        <v>3</v>
      </c>
      <c r="Y3" s="17" t="s">
        <v>2</v>
      </c>
      <c r="Z3" s="17" t="s">
        <v>4</v>
      </c>
      <c r="AA3" s="17" t="s">
        <v>0</v>
      </c>
      <c r="AD3" s="27" t="s">
        <v>0</v>
      </c>
      <c r="AE3" s="16" t="s">
        <v>1</v>
      </c>
      <c r="AF3" s="17" t="s">
        <v>2</v>
      </c>
      <c r="AG3" s="17" t="s">
        <v>3</v>
      </c>
      <c r="AH3" s="17" t="s">
        <v>2</v>
      </c>
      <c r="AI3" s="17" t="s">
        <v>4</v>
      </c>
      <c r="AJ3" s="17" t="s">
        <v>0</v>
      </c>
    </row>
    <row r="4" spans="1:36" ht="18.75" customHeight="1" x14ac:dyDescent="0.3">
      <c r="A4" s="39"/>
      <c r="B4" s="38"/>
      <c r="C4" s="38"/>
      <c r="D4" s="38"/>
      <c r="E4" s="38"/>
      <c r="F4" s="38"/>
      <c r="G4" s="38"/>
      <c r="U4" s="15">
        <f>DATE($B$7,MONTH($A$2)-1,1)-WEEKDAY(DATE($B$7,MONTH($A$2)-1,1))+1</f>
        <v>46418</v>
      </c>
      <c r="V4" s="13">
        <f t="shared" ref="V4:AA9" si="0">U4+1</f>
        <v>46419</v>
      </c>
      <c r="W4" s="13">
        <f t="shared" si="0"/>
        <v>46420</v>
      </c>
      <c r="X4" s="13">
        <f t="shared" si="0"/>
        <v>46421</v>
      </c>
      <c r="Y4" s="13">
        <f t="shared" si="0"/>
        <v>46422</v>
      </c>
      <c r="Z4" s="13">
        <f t="shared" si="0"/>
        <v>46423</v>
      </c>
      <c r="AA4" s="13">
        <f t="shared" si="0"/>
        <v>46424</v>
      </c>
      <c r="AD4" s="15">
        <f>DATE($B$7,MONTH($A$2)+1,1)-WEEKDAY(DATE($B$7,MONTH($A$2)+1,1))+1</f>
        <v>46474</v>
      </c>
      <c r="AE4" s="13">
        <f t="shared" ref="AE4:AJ9" si="1">AD4+1</f>
        <v>46475</v>
      </c>
      <c r="AF4" s="13">
        <f t="shared" si="1"/>
        <v>46476</v>
      </c>
      <c r="AG4" s="13">
        <f t="shared" si="1"/>
        <v>46477</v>
      </c>
      <c r="AH4" s="13">
        <f t="shared" si="1"/>
        <v>46478</v>
      </c>
      <c r="AI4" s="13">
        <f t="shared" si="1"/>
        <v>46479</v>
      </c>
      <c r="AJ4" s="13">
        <f t="shared" si="1"/>
        <v>46480</v>
      </c>
    </row>
    <row r="5" spans="1:36" ht="18.75" customHeight="1" x14ac:dyDescent="0.3">
      <c r="A5" s="39"/>
      <c r="B5" s="38"/>
      <c r="C5" s="38"/>
      <c r="D5" s="38"/>
      <c r="E5" s="38"/>
      <c r="F5" s="38"/>
      <c r="G5" s="38"/>
      <c r="U5" s="28">
        <f>AA4+1</f>
        <v>46425</v>
      </c>
      <c r="V5" s="13">
        <f t="shared" si="0"/>
        <v>46426</v>
      </c>
      <c r="W5" s="13">
        <f t="shared" si="0"/>
        <v>46427</v>
      </c>
      <c r="X5" s="30">
        <f t="shared" si="0"/>
        <v>46428</v>
      </c>
      <c r="Y5" s="31">
        <f t="shared" si="0"/>
        <v>46429</v>
      </c>
      <c r="Z5" s="13">
        <f t="shared" si="0"/>
        <v>46430</v>
      </c>
      <c r="AA5" s="13">
        <f t="shared" si="0"/>
        <v>46431</v>
      </c>
      <c r="AD5" s="28">
        <f>AJ4+1</f>
        <v>46481</v>
      </c>
      <c r="AE5" s="13">
        <f t="shared" si="1"/>
        <v>46482</v>
      </c>
      <c r="AF5" s="13">
        <f t="shared" si="1"/>
        <v>46483</v>
      </c>
      <c r="AG5" s="13">
        <f t="shared" si="1"/>
        <v>46484</v>
      </c>
      <c r="AH5" s="13">
        <f t="shared" si="1"/>
        <v>46485</v>
      </c>
      <c r="AI5" s="13">
        <f t="shared" si="1"/>
        <v>46486</v>
      </c>
      <c r="AJ5" s="13">
        <f t="shared" si="1"/>
        <v>46487</v>
      </c>
    </row>
    <row r="6" spans="1:36" ht="18.75" customHeight="1" x14ac:dyDescent="0.3">
      <c r="A6" s="39"/>
      <c r="B6" s="38"/>
      <c r="C6" s="38"/>
      <c r="D6" s="38"/>
      <c r="E6" s="38"/>
      <c r="F6" s="38"/>
      <c r="G6" s="38"/>
      <c r="U6" s="28">
        <f>AA5+1</f>
        <v>46432</v>
      </c>
      <c r="V6" s="13">
        <f t="shared" si="0"/>
        <v>46433</v>
      </c>
      <c r="W6" s="13">
        <f t="shared" si="0"/>
        <v>46434</v>
      </c>
      <c r="X6" s="13">
        <f t="shared" si="0"/>
        <v>46435</v>
      </c>
      <c r="Y6" s="13">
        <f t="shared" si="0"/>
        <v>46436</v>
      </c>
      <c r="Z6" s="13">
        <f t="shared" si="0"/>
        <v>46437</v>
      </c>
      <c r="AA6" s="13">
        <f t="shared" si="0"/>
        <v>46438</v>
      </c>
      <c r="AD6" s="28">
        <f>AJ5+1</f>
        <v>46488</v>
      </c>
      <c r="AE6" s="13">
        <f t="shared" si="1"/>
        <v>46489</v>
      </c>
      <c r="AF6" s="13">
        <f t="shared" si="1"/>
        <v>46490</v>
      </c>
      <c r="AG6" s="13">
        <f t="shared" si="1"/>
        <v>46491</v>
      </c>
      <c r="AH6" s="13">
        <f t="shared" si="1"/>
        <v>46492</v>
      </c>
      <c r="AI6" s="13">
        <f t="shared" si="1"/>
        <v>46493</v>
      </c>
      <c r="AJ6" s="13">
        <f t="shared" si="1"/>
        <v>46494</v>
      </c>
    </row>
    <row r="7" spans="1:36" ht="18.75" customHeight="1" x14ac:dyDescent="0.3">
      <c r="B7" s="46">
        <v>2027</v>
      </c>
      <c r="C7" s="38"/>
      <c r="D7" s="38"/>
      <c r="E7" s="38"/>
      <c r="F7" s="38"/>
      <c r="G7" s="18"/>
      <c r="H7" s="18"/>
      <c r="U7" s="28">
        <f>AA6+1</f>
        <v>46439</v>
      </c>
      <c r="V7" s="30">
        <f t="shared" si="0"/>
        <v>46440</v>
      </c>
      <c r="W7" s="31">
        <f t="shared" si="0"/>
        <v>46441</v>
      </c>
      <c r="X7" s="13">
        <f t="shared" si="0"/>
        <v>46442</v>
      </c>
      <c r="Y7" s="13">
        <f t="shared" si="0"/>
        <v>46443</v>
      </c>
      <c r="Z7" s="13">
        <f t="shared" si="0"/>
        <v>46444</v>
      </c>
      <c r="AA7" s="13">
        <f t="shared" si="0"/>
        <v>46445</v>
      </c>
      <c r="AD7" s="28">
        <f>AJ6+1</f>
        <v>46495</v>
      </c>
      <c r="AE7" s="13">
        <f t="shared" si="1"/>
        <v>46496</v>
      </c>
      <c r="AF7" s="13">
        <f t="shared" si="1"/>
        <v>46497</v>
      </c>
      <c r="AG7" s="13">
        <f t="shared" si="1"/>
        <v>46498</v>
      </c>
      <c r="AH7" s="13">
        <f t="shared" si="1"/>
        <v>46499</v>
      </c>
      <c r="AI7" s="13">
        <f t="shared" si="1"/>
        <v>46500</v>
      </c>
      <c r="AJ7" s="13">
        <f t="shared" si="1"/>
        <v>46501</v>
      </c>
    </row>
    <row r="8" spans="1:36" ht="18.75" customHeight="1" x14ac:dyDescent="0.3">
      <c r="B8" s="38"/>
      <c r="C8" s="38"/>
      <c r="D8" s="38"/>
      <c r="E8" s="38"/>
      <c r="F8" s="38"/>
      <c r="G8" s="18"/>
      <c r="H8" s="18"/>
      <c r="U8" s="28">
        <f>AA7+1</f>
        <v>46446</v>
      </c>
      <c r="V8" s="30">
        <f t="shared" si="0"/>
        <v>46447</v>
      </c>
      <c r="W8" s="13">
        <f t="shared" si="0"/>
        <v>46448</v>
      </c>
      <c r="X8" s="13">
        <f t="shared" si="0"/>
        <v>46449</v>
      </c>
      <c r="Y8" s="13">
        <f t="shared" si="0"/>
        <v>46450</v>
      </c>
      <c r="Z8" s="13">
        <f t="shared" si="0"/>
        <v>46451</v>
      </c>
      <c r="AA8" s="13">
        <f t="shared" si="0"/>
        <v>46452</v>
      </c>
      <c r="AD8" s="28">
        <f>AJ7+1</f>
        <v>46502</v>
      </c>
      <c r="AE8" s="13">
        <f t="shared" si="1"/>
        <v>46503</v>
      </c>
      <c r="AF8" s="13">
        <f t="shared" si="1"/>
        <v>46504</v>
      </c>
      <c r="AG8" s="30">
        <f t="shared" si="1"/>
        <v>46505</v>
      </c>
      <c r="AH8" s="31">
        <f t="shared" si="1"/>
        <v>46506</v>
      </c>
      <c r="AI8" s="13">
        <f t="shared" si="1"/>
        <v>46507</v>
      </c>
      <c r="AJ8" s="28">
        <f t="shared" si="1"/>
        <v>46508</v>
      </c>
    </row>
    <row r="9" spans="1:36" ht="18.75" customHeight="1" x14ac:dyDescent="0.3">
      <c r="U9" s="28">
        <f>AA8+1</f>
        <v>46453</v>
      </c>
      <c r="V9" s="13">
        <f t="shared" si="0"/>
        <v>46454</v>
      </c>
      <c r="W9" s="13">
        <f t="shared" si="0"/>
        <v>46455</v>
      </c>
      <c r="X9" s="13">
        <f t="shared" si="0"/>
        <v>46456</v>
      </c>
      <c r="Y9" s="13">
        <f t="shared" si="0"/>
        <v>46457</v>
      </c>
      <c r="Z9" s="13">
        <f t="shared" si="0"/>
        <v>46458</v>
      </c>
      <c r="AA9" s="13">
        <f t="shared" si="0"/>
        <v>46459</v>
      </c>
      <c r="AD9" s="28">
        <f>AJ8+1</f>
        <v>46509</v>
      </c>
      <c r="AE9" s="13">
        <f t="shared" si="1"/>
        <v>46510</v>
      </c>
      <c r="AF9" s="13">
        <f t="shared" si="1"/>
        <v>46511</v>
      </c>
      <c r="AG9" s="13">
        <f t="shared" si="1"/>
        <v>46512</v>
      </c>
      <c r="AH9" s="13">
        <f t="shared" si="1"/>
        <v>46513</v>
      </c>
      <c r="AI9" s="13">
        <f t="shared" si="1"/>
        <v>46514</v>
      </c>
      <c r="AJ9" s="13">
        <f t="shared" si="1"/>
        <v>46515</v>
      </c>
    </row>
    <row r="10" spans="1:36" ht="12" customHeight="1" x14ac:dyDescent="0.3"/>
    <row r="11" spans="1:36" ht="20.25" customHeight="1" x14ac:dyDescent="0.3">
      <c r="B11" s="19"/>
      <c r="C11" s="20"/>
      <c r="D11" s="20"/>
      <c r="E11" s="47" t="s">
        <v>5</v>
      </c>
      <c r="F11" s="45"/>
      <c r="G11" s="11"/>
      <c r="H11" s="12"/>
      <c r="I11" s="12"/>
      <c r="J11" s="44" t="s">
        <v>6</v>
      </c>
      <c r="K11" s="45"/>
      <c r="L11" s="11"/>
      <c r="M11" s="12"/>
      <c r="N11" s="12"/>
      <c r="O11" s="44" t="s">
        <v>7</v>
      </c>
      <c r="P11" s="45"/>
      <c r="Q11" s="11"/>
      <c r="R11" s="12"/>
      <c r="S11" s="12"/>
      <c r="T11" s="44" t="s">
        <v>8</v>
      </c>
      <c r="U11" s="45"/>
      <c r="V11" s="11"/>
      <c r="W11" s="12"/>
      <c r="X11" s="12"/>
      <c r="Y11" s="44" t="s">
        <v>9</v>
      </c>
      <c r="Z11" s="45"/>
      <c r="AA11" s="11"/>
      <c r="AB11" s="12"/>
      <c r="AC11" s="12"/>
      <c r="AD11" s="44" t="s">
        <v>10</v>
      </c>
      <c r="AE11" s="45"/>
      <c r="AF11" s="21"/>
      <c r="AG11" s="22"/>
      <c r="AH11" s="22"/>
      <c r="AI11" s="44" t="s">
        <v>11</v>
      </c>
      <c r="AJ11" s="45"/>
    </row>
    <row r="12" spans="1:36" ht="20.25" customHeight="1" x14ac:dyDescent="0.3">
      <c r="B12" s="1"/>
      <c r="C12" s="2"/>
      <c r="D12" s="2"/>
      <c r="E12" s="2"/>
      <c r="F12" s="3"/>
      <c r="G12" s="1"/>
      <c r="H12" s="2"/>
      <c r="I12" s="2"/>
      <c r="J12" s="2"/>
      <c r="K12" s="3"/>
      <c r="L12" s="1"/>
      <c r="M12" s="2"/>
      <c r="N12" s="2"/>
      <c r="O12" s="2"/>
      <c r="P12" s="3"/>
      <c r="Q12" s="1"/>
      <c r="R12" s="2"/>
      <c r="S12" s="2"/>
      <c r="T12" s="2"/>
      <c r="U12" s="3"/>
      <c r="V12" s="1"/>
      <c r="W12" s="2"/>
      <c r="X12" s="2"/>
      <c r="Y12" s="2"/>
      <c r="Z12" s="3"/>
      <c r="AA12" s="1"/>
      <c r="AB12" s="2"/>
      <c r="AC12" s="2"/>
      <c r="AD12" s="2"/>
      <c r="AE12" s="3"/>
      <c r="AF12" s="1"/>
      <c r="AG12" s="2"/>
      <c r="AH12" s="2"/>
      <c r="AI12" s="2"/>
      <c r="AJ12" s="3"/>
    </row>
    <row r="13" spans="1:36" ht="20.25" customHeight="1" x14ac:dyDescent="0.3">
      <c r="B13" s="4"/>
      <c r="F13" s="5"/>
      <c r="G13" s="4"/>
      <c r="K13" s="5"/>
      <c r="L13" s="4"/>
      <c r="P13" s="5"/>
      <c r="Q13" s="4"/>
      <c r="U13" s="5"/>
      <c r="V13" s="4"/>
      <c r="Z13" s="5"/>
      <c r="AA13" s="4"/>
      <c r="AE13" s="5"/>
      <c r="AF13" s="4"/>
      <c r="AJ13" s="5"/>
    </row>
    <row r="14" spans="1:36" ht="20.25" customHeight="1" x14ac:dyDescent="0.3">
      <c r="B14" s="8"/>
      <c r="C14" s="9"/>
      <c r="D14" s="7"/>
      <c r="E14" s="40">
        <f>DATE($B$7,MONTH($A$2),1)-WEEKDAY(DATE($B$7,MONTH($A$2),1))+1</f>
        <v>46446</v>
      </c>
      <c r="F14" s="35"/>
      <c r="G14" s="8"/>
      <c r="H14" s="9"/>
      <c r="I14" s="7"/>
      <c r="J14" s="34">
        <f>E14+1</f>
        <v>46447</v>
      </c>
      <c r="K14" s="35"/>
      <c r="L14" s="8"/>
      <c r="M14" s="9"/>
      <c r="N14" s="10"/>
      <c r="O14" s="34">
        <f>J14+1</f>
        <v>46448</v>
      </c>
      <c r="P14" s="35"/>
      <c r="Q14" s="8"/>
      <c r="R14" s="9"/>
      <c r="S14" s="7"/>
      <c r="T14" s="34">
        <f>O14+1</f>
        <v>46449</v>
      </c>
      <c r="U14" s="35"/>
      <c r="V14" s="32"/>
      <c r="W14" s="33"/>
      <c r="X14" s="7"/>
      <c r="Y14" s="34">
        <f>T14+1</f>
        <v>46450</v>
      </c>
      <c r="Z14" s="35"/>
      <c r="AA14" s="32"/>
      <c r="AB14" s="33"/>
      <c r="AC14" s="7"/>
      <c r="AD14" s="34">
        <f>Y14+1</f>
        <v>46451</v>
      </c>
      <c r="AE14" s="35"/>
      <c r="AF14" s="32"/>
      <c r="AG14" s="33"/>
      <c r="AH14" s="7"/>
      <c r="AI14" s="34">
        <f>AD14+1</f>
        <v>46452</v>
      </c>
      <c r="AJ14" s="35"/>
    </row>
    <row r="15" spans="1:36" ht="20.25" customHeight="1" x14ac:dyDescent="0.3">
      <c r="B15" s="1"/>
      <c r="C15" s="2"/>
      <c r="D15" s="2"/>
      <c r="E15" s="2"/>
      <c r="F15" s="3"/>
      <c r="G15" s="1"/>
      <c r="H15" s="2"/>
      <c r="I15" s="2"/>
      <c r="J15" s="2"/>
      <c r="K15" s="3"/>
      <c r="L15" s="1"/>
      <c r="M15" s="2"/>
      <c r="N15" s="2"/>
      <c r="O15" s="2"/>
      <c r="P15" s="3"/>
      <c r="Q15" s="1"/>
      <c r="R15" s="2"/>
      <c r="S15" s="2"/>
      <c r="T15" s="2"/>
      <c r="U15" s="3"/>
      <c r="V15" s="1"/>
      <c r="W15" s="2"/>
      <c r="X15" s="2"/>
      <c r="Y15" s="2"/>
      <c r="Z15" s="3"/>
      <c r="AA15" s="1"/>
      <c r="AB15" s="2"/>
      <c r="AC15" s="2"/>
      <c r="AD15" s="2"/>
      <c r="AE15" s="3"/>
      <c r="AF15" s="1"/>
      <c r="AG15" s="2"/>
      <c r="AH15" s="2"/>
      <c r="AI15" s="23"/>
      <c r="AJ15" s="24"/>
    </row>
    <row r="16" spans="1:36" ht="20.25" customHeight="1" x14ac:dyDescent="0.3">
      <c r="B16" s="4"/>
      <c r="F16" s="5"/>
      <c r="G16" s="4"/>
      <c r="K16" s="5"/>
      <c r="L16" s="4"/>
      <c r="P16" s="5"/>
      <c r="Q16" s="4"/>
      <c r="U16" s="5"/>
      <c r="V16" s="4"/>
      <c r="Z16" s="5"/>
      <c r="AA16" s="4"/>
      <c r="AE16" s="5"/>
      <c r="AF16" s="4"/>
      <c r="AI16" s="25"/>
      <c r="AJ16" s="26"/>
    </row>
    <row r="17" spans="1:36" ht="20.25" customHeight="1" x14ac:dyDescent="0.3">
      <c r="A17" s="14"/>
      <c r="B17" s="32"/>
      <c r="C17" s="33"/>
      <c r="D17" s="7"/>
      <c r="E17" s="40">
        <f>AI14+1</f>
        <v>46453</v>
      </c>
      <c r="F17" s="35"/>
      <c r="G17" s="32"/>
      <c r="H17" s="33"/>
      <c r="I17" s="7"/>
      <c r="J17" s="34">
        <f>E17+1</f>
        <v>46454</v>
      </c>
      <c r="K17" s="35"/>
      <c r="L17" s="32"/>
      <c r="M17" s="33"/>
      <c r="N17" s="7"/>
      <c r="O17" s="34">
        <f>J17+1</f>
        <v>46455</v>
      </c>
      <c r="P17" s="35"/>
      <c r="Q17" s="32"/>
      <c r="R17" s="33"/>
      <c r="S17" s="7"/>
      <c r="T17" s="34">
        <f>O17+1</f>
        <v>46456</v>
      </c>
      <c r="U17" s="35"/>
      <c r="V17" s="32"/>
      <c r="W17" s="33"/>
      <c r="X17" s="7"/>
      <c r="Y17" s="34">
        <f>T17+1</f>
        <v>46457</v>
      </c>
      <c r="Z17" s="35"/>
      <c r="AA17" s="32"/>
      <c r="AB17" s="33"/>
      <c r="AC17" s="7"/>
      <c r="AD17" s="34">
        <f>Y17+1</f>
        <v>46458</v>
      </c>
      <c r="AE17" s="35"/>
      <c r="AF17" s="6"/>
      <c r="AG17" s="7"/>
      <c r="AH17" s="7"/>
      <c r="AI17" s="34">
        <f>AD17+1</f>
        <v>46459</v>
      </c>
      <c r="AJ17" s="35"/>
    </row>
    <row r="18" spans="1:36" ht="20.25" customHeight="1" x14ac:dyDescent="0.3">
      <c r="B18" s="1"/>
      <c r="C18" s="2"/>
      <c r="D18" s="2"/>
      <c r="E18" s="2"/>
      <c r="F18" s="3"/>
      <c r="G18" s="1"/>
      <c r="H18" s="2"/>
      <c r="I18" s="2"/>
      <c r="J18" s="2"/>
      <c r="K18" s="3"/>
      <c r="L18" s="1"/>
      <c r="M18" s="2"/>
      <c r="N18" s="2"/>
      <c r="O18" s="2"/>
      <c r="P18" s="3"/>
      <c r="Q18" s="1"/>
      <c r="R18" s="2"/>
      <c r="S18" s="2"/>
      <c r="T18" s="2"/>
      <c r="U18" s="3"/>
      <c r="V18" s="1"/>
      <c r="W18" s="2"/>
      <c r="X18" s="2"/>
      <c r="Y18" s="2"/>
      <c r="Z18" s="3"/>
      <c r="AA18" s="1"/>
      <c r="AB18" s="2"/>
      <c r="AC18" s="2"/>
      <c r="AD18" s="2"/>
      <c r="AE18" s="3"/>
      <c r="AF18" s="1"/>
      <c r="AG18" s="2"/>
      <c r="AH18" s="2"/>
      <c r="AI18" s="23"/>
      <c r="AJ18" s="24"/>
    </row>
    <row r="19" spans="1:36" ht="20.25" customHeight="1" x14ac:dyDescent="0.3">
      <c r="B19" s="4"/>
      <c r="F19" s="5"/>
      <c r="G19" s="4"/>
      <c r="K19" s="5"/>
      <c r="L19" s="4"/>
      <c r="P19" s="5"/>
      <c r="Q19" s="4"/>
      <c r="U19" s="5"/>
      <c r="V19" s="4"/>
      <c r="Z19" s="5"/>
      <c r="AA19" s="4"/>
      <c r="AE19" s="5"/>
      <c r="AF19" s="4"/>
      <c r="AI19" s="25"/>
      <c r="AJ19" s="26"/>
    </row>
    <row r="20" spans="1:36" ht="20.25" customHeight="1" x14ac:dyDescent="0.3">
      <c r="B20" s="6"/>
      <c r="C20" s="7"/>
      <c r="D20" s="7"/>
      <c r="E20" s="40">
        <f>AI17+1</f>
        <v>46460</v>
      </c>
      <c r="F20" s="35"/>
      <c r="G20" s="6"/>
      <c r="H20" s="7"/>
      <c r="I20" s="7"/>
      <c r="J20" s="34">
        <f>E20+1</f>
        <v>46461</v>
      </c>
      <c r="K20" s="35"/>
      <c r="L20" s="6"/>
      <c r="M20" s="7"/>
      <c r="N20" s="7"/>
      <c r="O20" s="34">
        <f>J20+1</f>
        <v>46462</v>
      </c>
      <c r="P20" s="35"/>
      <c r="Q20" s="6"/>
      <c r="R20" s="7"/>
      <c r="S20" s="7"/>
      <c r="T20" s="34">
        <f>O20+1</f>
        <v>46463</v>
      </c>
      <c r="U20" s="35"/>
      <c r="V20" s="6"/>
      <c r="W20" s="7"/>
      <c r="X20" s="7"/>
      <c r="Y20" s="34">
        <f>T20+1</f>
        <v>46464</v>
      </c>
      <c r="Z20" s="35"/>
      <c r="AA20" s="6"/>
      <c r="AB20" s="7"/>
      <c r="AC20" s="7"/>
      <c r="AD20" s="36">
        <f>Y20+1</f>
        <v>46465</v>
      </c>
      <c r="AE20" s="35"/>
      <c r="AF20" s="6"/>
      <c r="AG20" s="7"/>
      <c r="AH20" s="7"/>
      <c r="AI20" s="34">
        <f>AD20+1</f>
        <v>46466</v>
      </c>
      <c r="AJ20" s="35"/>
    </row>
    <row r="21" spans="1:36" ht="20.25" customHeight="1" x14ac:dyDescent="0.3">
      <c r="B21" s="4"/>
      <c r="F21" s="5"/>
      <c r="G21" s="4"/>
      <c r="K21" s="5"/>
      <c r="L21" s="4"/>
      <c r="P21" s="5"/>
      <c r="Q21" s="1"/>
      <c r="R21" s="2"/>
      <c r="S21" s="2"/>
      <c r="T21" s="2"/>
      <c r="U21" s="3"/>
      <c r="V21" s="1"/>
      <c r="W21" s="2"/>
      <c r="X21" s="2"/>
      <c r="Y21" s="2"/>
      <c r="Z21" s="3"/>
      <c r="AA21" s="1"/>
      <c r="AB21" s="2"/>
      <c r="AC21" s="2"/>
      <c r="AD21" s="2"/>
      <c r="AE21" s="3"/>
      <c r="AF21" s="1"/>
      <c r="AG21" s="2"/>
      <c r="AH21" s="2"/>
      <c r="AI21" s="23"/>
      <c r="AJ21" s="24"/>
    </row>
    <row r="22" spans="1:36" ht="20.25" customHeight="1" x14ac:dyDescent="0.3">
      <c r="B22" s="4"/>
      <c r="F22" s="5"/>
      <c r="G22" s="4"/>
      <c r="K22" s="5"/>
      <c r="L22" s="4"/>
      <c r="P22" s="5"/>
      <c r="Q22" s="4"/>
      <c r="U22" s="5"/>
      <c r="V22" s="4"/>
      <c r="Z22" s="5"/>
      <c r="AA22" s="4"/>
      <c r="AE22" s="5"/>
      <c r="AF22" s="4"/>
      <c r="AI22" s="25"/>
      <c r="AJ22" s="26"/>
    </row>
    <row r="23" spans="1:36" ht="20.25" customHeight="1" x14ac:dyDescent="0.3">
      <c r="B23" s="6"/>
      <c r="C23" s="7"/>
      <c r="D23" s="7"/>
      <c r="E23" s="40">
        <f>AI20+1</f>
        <v>46467</v>
      </c>
      <c r="F23" s="35"/>
      <c r="G23" s="6"/>
      <c r="H23" s="7"/>
      <c r="I23" s="7"/>
      <c r="J23" s="42">
        <f>E23+1</f>
        <v>46468</v>
      </c>
      <c r="K23" s="35"/>
      <c r="L23" s="6"/>
      <c r="M23" s="7"/>
      <c r="N23" s="7"/>
      <c r="O23" s="34">
        <f>J23+1</f>
        <v>46469</v>
      </c>
      <c r="P23" s="35"/>
      <c r="Q23" s="6"/>
      <c r="R23" s="7"/>
      <c r="S23" s="7"/>
      <c r="T23" s="34">
        <f>O23+1</f>
        <v>46470</v>
      </c>
      <c r="U23" s="35"/>
      <c r="V23" s="6"/>
      <c r="W23" s="7"/>
      <c r="X23" s="7"/>
      <c r="Y23" s="34">
        <f>T23+1</f>
        <v>46471</v>
      </c>
      <c r="Z23" s="35"/>
      <c r="AA23" s="6"/>
      <c r="AB23" s="7"/>
      <c r="AC23" s="7"/>
      <c r="AD23" s="34">
        <f>Y23+1</f>
        <v>46472</v>
      </c>
      <c r="AE23" s="35"/>
      <c r="AF23" s="6"/>
      <c r="AG23" s="7"/>
      <c r="AH23" s="7"/>
      <c r="AI23" s="34">
        <f>AD23+1</f>
        <v>46473</v>
      </c>
      <c r="AJ23" s="35"/>
    </row>
    <row r="24" spans="1:36" ht="20.25" customHeight="1" x14ac:dyDescent="0.3">
      <c r="B24" s="1"/>
      <c r="C24" s="2"/>
      <c r="D24" s="2"/>
      <c r="E24" s="2"/>
      <c r="F24" s="3"/>
      <c r="G24" s="1"/>
      <c r="H24" s="2"/>
      <c r="I24" s="2"/>
      <c r="J24" s="2"/>
      <c r="K24" s="3"/>
      <c r="L24" s="1"/>
      <c r="M24" s="2"/>
      <c r="N24" s="2"/>
      <c r="O24" s="2"/>
      <c r="P24" s="3"/>
      <c r="Q24" s="1"/>
      <c r="R24" s="2"/>
      <c r="S24" s="2"/>
      <c r="T24" s="2"/>
      <c r="U24" s="3"/>
      <c r="V24" s="1"/>
      <c r="W24" s="2"/>
      <c r="X24" s="2"/>
      <c r="Y24" s="2"/>
      <c r="Z24" s="3"/>
      <c r="AA24" s="1"/>
      <c r="AB24" s="2"/>
      <c r="AC24" s="2"/>
      <c r="AD24" s="2"/>
      <c r="AE24" s="3"/>
      <c r="AF24" s="1"/>
      <c r="AG24" s="2"/>
      <c r="AH24" s="2"/>
      <c r="AI24" s="23"/>
      <c r="AJ24" s="24"/>
    </row>
    <row r="25" spans="1:36" ht="20.25" customHeight="1" x14ac:dyDescent="0.3">
      <c r="B25" s="4"/>
      <c r="F25" s="5"/>
      <c r="G25" s="4"/>
      <c r="K25" s="5"/>
      <c r="L25" s="4"/>
      <c r="P25" s="5"/>
      <c r="Q25" s="4"/>
      <c r="U25" s="5"/>
      <c r="V25" s="4"/>
      <c r="Z25" s="5"/>
      <c r="AA25" s="4"/>
      <c r="AE25" s="5"/>
      <c r="AF25" s="4"/>
      <c r="AI25" s="25"/>
      <c r="AJ25" s="26"/>
    </row>
    <row r="26" spans="1:36" ht="20.25" customHeight="1" x14ac:dyDescent="0.3">
      <c r="B26" s="6"/>
      <c r="C26" s="7"/>
      <c r="D26" s="7"/>
      <c r="E26" s="40">
        <f>AI23+1</f>
        <v>46474</v>
      </c>
      <c r="F26" s="35"/>
      <c r="G26" s="6"/>
      <c r="H26" s="7"/>
      <c r="I26" s="7"/>
      <c r="J26" s="34">
        <f>E26+1</f>
        <v>46475</v>
      </c>
      <c r="K26" s="35"/>
      <c r="L26" s="6"/>
      <c r="M26" s="7"/>
      <c r="N26" s="7"/>
      <c r="O26" s="34">
        <f>J26+1</f>
        <v>46476</v>
      </c>
      <c r="P26" s="35"/>
      <c r="Q26" s="6"/>
      <c r="R26" s="7"/>
      <c r="S26" s="7"/>
      <c r="T26" s="34">
        <f>O26+1</f>
        <v>46477</v>
      </c>
      <c r="U26" s="35"/>
      <c r="V26" s="6"/>
      <c r="W26" s="7"/>
      <c r="X26" s="7"/>
      <c r="Y26" s="34">
        <f>T26+1</f>
        <v>46478</v>
      </c>
      <c r="Z26" s="35"/>
      <c r="AA26" s="6"/>
      <c r="AB26" s="7"/>
      <c r="AC26" s="7"/>
      <c r="AD26" s="34">
        <f>Y26+1</f>
        <v>46479</v>
      </c>
      <c r="AE26" s="35"/>
      <c r="AF26" s="6"/>
      <c r="AG26" s="7"/>
      <c r="AH26" s="7"/>
      <c r="AI26" s="34">
        <f>AD26+1</f>
        <v>46480</v>
      </c>
      <c r="AJ26" s="35"/>
    </row>
    <row r="27" spans="1:36" ht="20.25" customHeight="1" x14ac:dyDescent="0.3">
      <c r="B27" s="1"/>
      <c r="C27" s="2"/>
      <c r="D27" s="2"/>
      <c r="E27" s="2"/>
      <c r="F27" s="3"/>
      <c r="G27" s="1"/>
      <c r="H27" s="2"/>
      <c r="I27" s="2"/>
      <c r="J27" s="2"/>
      <c r="K27" s="3"/>
      <c r="L27" s="1"/>
      <c r="M27" s="2"/>
      <c r="N27" s="2"/>
      <c r="O27" s="2"/>
      <c r="P27" s="3"/>
      <c r="Q27" s="1"/>
      <c r="R27" s="2"/>
      <c r="S27" s="2"/>
      <c r="T27" s="2"/>
      <c r="U27" s="3"/>
      <c r="V27" s="1"/>
      <c r="W27" s="2"/>
      <c r="X27" s="2"/>
      <c r="Y27" s="2"/>
      <c r="Z27" s="3"/>
      <c r="AA27" s="1"/>
      <c r="AB27" s="2"/>
      <c r="AC27" s="2"/>
      <c r="AD27" s="2"/>
      <c r="AE27" s="3"/>
      <c r="AF27" s="1"/>
      <c r="AG27" s="2"/>
      <c r="AH27" s="2"/>
      <c r="AI27" s="2"/>
      <c r="AJ27" s="3"/>
    </row>
    <row r="28" spans="1:36" ht="20.25" customHeight="1" x14ac:dyDescent="0.3">
      <c r="B28" s="4"/>
      <c r="F28" s="5"/>
      <c r="G28" s="4"/>
      <c r="K28" s="5"/>
      <c r="L28" s="4"/>
      <c r="P28" s="5"/>
      <c r="Q28" s="4"/>
      <c r="U28" s="5"/>
      <c r="V28" s="4"/>
      <c r="Z28" s="5"/>
      <c r="AA28" s="4"/>
      <c r="AE28" s="5"/>
      <c r="AF28" s="4"/>
      <c r="AJ28" s="5"/>
    </row>
    <row r="29" spans="1:36" ht="20.25" customHeight="1" x14ac:dyDescent="0.3">
      <c r="B29" s="6"/>
      <c r="C29" s="7"/>
      <c r="D29" s="7"/>
      <c r="E29" s="40">
        <f>AI26+1</f>
        <v>46481</v>
      </c>
      <c r="F29" s="35"/>
      <c r="G29" s="6"/>
      <c r="H29" s="7"/>
      <c r="I29" s="7"/>
      <c r="J29" s="34">
        <f>E29+1</f>
        <v>46482</v>
      </c>
      <c r="K29" s="35"/>
      <c r="L29" s="6"/>
      <c r="M29" s="7"/>
      <c r="N29" s="7"/>
      <c r="O29" s="34">
        <f>J29+1</f>
        <v>46483</v>
      </c>
      <c r="P29" s="35"/>
      <c r="Q29" s="6"/>
      <c r="R29" s="7"/>
      <c r="S29" s="7"/>
      <c r="T29" s="34">
        <f>O29+1</f>
        <v>46484</v>
      </c>
      <c r="U29" s="35"/>
      <c r="V29" s="6"/>
      <c r="W29" s="7"/>
      <c r="X29" s="7"/>
      <c r="Y29" s="34">
        <f>T29+1</f>
        <v>46485</v>
      </c>
      <c r="Z29" s="35"/>
      <c r="AA29" s="6"/>
      <c r="AB29" s="7"/>
      <c r="AC29" s="7"/>
      <c r="AD29" s="34">
        <f>Y29+1</f>
        <v>46486</v>
      </c>
      <c r="AE29" s="35"/>
      <c r="AF29" s="6"/>
      <c r="AG29" s="7"/>
      <c r="AH29" s="7"/>
      <c r="AI29" s="34">
        <f>AD29+1</f>
        <v>46487</v>
      </c>
      <c r="AJ29" s="35"/>
    </row>
    <row r="30" spans="1:36" ht="11.25" customHeight="1" x14ac:dyDescent="0.3"/>
  </sheetData>
  <mergeCells count="64">
    <mergeCell ref="AD2:AE2"/>
    <mergeCell ref="AF14:AG14"/>
    <mergeCell ref="AD11:AE11"/>
    <mergeCell ref="T23:U23"/>
    <mergeCell ref="AF2:AJ2"/>
    <mergeCell ref="T17:U17"/>
    <mergeCell ref="W2:AA2"/>
    <mergeCell ref="Y23:Z23"/>
    <mergeCell ref="AA14:AB14"/>
    <mergeCell ref="AI23:AJ23"/>
    <mergeCell ref="AA17:AB17"/>
    <mergeCell ref="AI11:AJ11"/>
    <mergeCell ref="Y11:Z11"/>
    <mergeCell ref="AI14:AJ14"/>
    <mergeCell ref="O26:P26"/>
    <mergeCell ref="B17:C17"/>
    <mergeCell ref="Y26:Z26"/>
    <mergeCell ref="J26:K26"/>
    <mergeCell ref="Y17:Z17"/>
    <mergeCell ref="AI20:AJ20"/>
    <mergeCell ref="AI26:AJ26"/>
    <mergeCell ref="J11:K11"/>
    <mergeCell ref="J20:K20"/>
    <mergeCell ref="T26:U26"/>
    <mergeCell ref="T11:U11"/>
    <mergeCell ref="E11:F11"/>
    <mergeCell ref="E26:F26"/>
    <mergeCell ref="U2:V2"/>
    <mergeCell ref="E29:F29"/>
    <mergeCell ref="O29:P29"/>
    <mergeCell ref="O20:P20"/>
    <mergeCell ref="Y20:Z20"/>
    <mergeCell ref="Y14:Z14"/>
    <mergeCell ref="Y29:Z29"/>
    <mergeCell ref="B7:F8"/>
    <mergeCell ref="O17:P17"/>
    <mergeCell ref="O11:P11"/>
    <mergeCell ref="Q17:R17"/>
    <mergeCell ref="O23:P23"/>
    <mergeCell ref="O14:P14"/>
    <mergeCell ref="J23:K23"/>
    <mergeCell ref="J14:K14"/>
    <mergeCell ref="T29:U29"/>
    <mergeCell ref="A2:G6"/>
    <mergeCell ref="AD20:AE20"/>
    <mergeCell ref="T20:U20"/>
    <mergeCell ref="T14:U14"/>
    <mergeCell ref="AD14:AE14"/>
    <mergeCell ref="E23:F23"/>
    <mergeCell ref="E14:F14"/>
    <mergeCell ref="V14:W14"/>
    <mergeCell ref="AD23:AE23"/>
    <mergeCell ref="AD29:AE29"/>
    <mergeCell ref="E17:F17"/>
    <mergeCell ref="G17:H17"/>
    <mergeCell ref="E20:F20"/>
    <mergeCell ref="J17:K17"/>
    <mergeCell ref="L17:M17"/>
    <mergeCell ref="AI17:AJ17"/>
    <mergeCell ref="AD17:AE17"/>
    <mergeCell ref="J29:K29"/>
    <mergeCell ref="V17:W17"/>
    <mergeCell ref="AI29:AJ29"/>
    <mergeCell ref="AD26:AE26"/>
  </mergeCells>
  <phoneticPr fontId="1"/>
  <conditionalFormatting sqref="E14:F14 AI14:AJ14 E17:F17 AI17:AJ17 E20:F20 AI20:AJ20 E23:F23 AI23:AJ23 E26:F26 E29:F29">
    <cfRule type="expression" dxfId="76" priority="6">
      <formula>NOT(MONTH(E14)=MONTH($A$2))</formula>
    </cfRule>
  </conditionalFormatting>
  <conditionalFormatting sqref="J14:K14 O14:P14 T14:U14 Y14:Z14 AD14:AE14 J17:K17 O17:P17 T17:U17 Y17:Z17 AD17:AE17 J20:K20 O20:P20 T20:U20 Y20:Z20 AD20:AE20 J23:K23 O23:P23 T23:U23 Y23:Z23 AD23:AE23 J26:K26 O26:P26 T26:U26 Y26:Z26 AD26:AE26 J29:K29 O29:P29 T29:U29 Y29:Z29 AD29:AE29">
    <cfRule type="expression" dxfId="75" priority="7">
      <formula>NOT(MONTH(J14)=MONTH($A$2))</formula>
    </cfRule>
  </conditionalFormatting>
  <conditionalFormatting sqref="V4:Z7">
    <cfRule type="expression" dxfId="74" priority="2">
      <formula>NOT(MONTH(V4)=(MONTH(EDATE($A$2,-1))))</formula>
    </cfRule>
  </conditionalFormatting>
  <conditionalFormatting sqref="V8:AA9">
    <cfRule type="expression" dxfId="73" priority="1">
      <formula>NOT(MONTH(V8)=(MONTH(EDATE($A$2,-1))))</formula>
    </cfRule>
  </conditionalFormatting>
  <conditionalFormatting sqref="AA4:AA7 U4:U9 A17">
    <cfRule type="expression" dxfId="72" priority="8">
      <formula>NOT(MONTH(A4)=(MONTH($A$2-1)))</formula>
    </cfRule>
  </conditionalFormatting>
  <conditionalFormatting sqref="AE4:AI9 AJ8:AJ9">
    <cfRule type="expression" dxfId="71" priority="9">
      <formula>NOT(MONTH(AE4)=(MONTH(EDATE($A$2,1))))</formula>
    </cfRule>
  </conditionalFormatting>
  <conditionalFormatting sqref="AI26:AJ26">
    <cfRule type="expression" dxfId="70" priority="4">
      <formula>NOT(MONTH(AI26)=MONTH($A$2))</formula>
    </cfRule>
  </conditionalFormatting>
  <conditionalFormatting sqref="AI29:AJ29">
    <cfRule type="expression" dxfId="69" priority="5">
      <formula>NOT(MONTH(AI29)=MONTH($A$2))</formula>
    </cfRule>
  </conditionalFormatting>
  <conditionalFormatting sqref="AJ4:AJ7 AD4:AD9">
    <cfRule type="expression" dxfId="68" priority="10">
      <formula>NOT(MONTH(AD4)=(MONTH(EDATE($A$2,1))))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30"/>
  <sheetViews>
    <sheetView showGridLines="0" topLeftCell="A7" zoomScaleNormal="100" zoomScaleSheetLayoutView="100" workbookViewId="0"/>
  </sheetViews>
  <sheetFormatPr defaultColWidth="3.6328125" defaultRowHeight="22.5" customHeight="1" x14ac:dyDescent="0.3"/>
  <cols>
    <col min="1" max="1" width="2" style="29" customWidth="1"/>
    <col min="21" max="22" width="3.6328125" style="29" customWidth="1"/>
    <col min="24" max="24" width="3.6328125" style="29" customWidth="1"/>
    <col min="26" max="27" width="3.6328125" style="29" customWidth="1"/>
    <col min="30" max="31" width="3.6328125" style="29" customWidth="1"/>
    <col min="33" max="33" width="3.6328125" style="29" customWidth="1"/>
    <col min="35" max="36" width="3.6328125" style="29" customWidth="1"/>
    <col min="37" max="37" width="2.36328125" style="29" customWidth="1"/>
  </cols>
  <sheetData>
    <row r="1" spans="1:36" ht="11.25" customHeight="1" x14ac:dyDescent="0.3"/>
    <row r="2" spans="1:36" ht="18.75" customHeight="1" x14ac:dyDescent="0.3">
      <c r="A2" s="37">
        <f>DATE(B7,4,1)</f>
        <v>46478</v>
      </c>
      <c r="B2" s="38"/>
      <c r="C2" s="38"/>
      <c r="D2" s="38"/>
      <c r="E2" s="38"/>
      <c r="F2" s="38"/>
      <c r="G2" s="38"/>
      <c r="U2" s="43">
        <f>DATE($B$7,MONTH($A$2)-1,1)</f>
        <v>46447</v>
      </c>
      <c r="V2" s="39"/>
      <c r="W2" s="48">
        <f>DATE($B$7,MONTH($A$2)-1,1)</f>
        <v>46447</v>
      </c>
      <c r="X2" s="39"/>
      <c r="Y2" s="38"/>
      <c r="Z2" s="39"/>
      <c r="AA2" s="39"/>
      <c r="AD2" s="43">
        <f>DATE($B$7,MONTH($A$2)+1,1)</f>
        <v>46508</v>
      </c>
      <c r="AE2" s="39"/>
      <c r="AF2" s="48">
        <f>DATE($B$7,MONTH($A$2)+1,1)</f>
        <v>46508</v>
      </c>
      <c r="AG2" s="39"/>
      <c r="AH2" s="38"/>
      <c r="AI2" s="39"/>
      <c r="AJ2" s="39"/>
    </row>
    <row r="3" spans="1:36" ht="18.75" customHeight="1" x14ac:dyDescent="0.3">
      <c r="A3" s="39"/>
      <c r="B3" s="38"/>
      <c r="C3" s="38"/>
      <c r="D3" s="38"/>
      <c r="E3" s="38"/>
      <c r="F3" s="38"/>
      <c r="G3" s="38"/>
      <c r="U3" s="27" t="s">
        <v>0</v>
      </c>
      <c r="V3" s="16" t="s">
        <v>1</v>
      </c>
      <c r="W3" s="17" t="s">
        <v>2</v>
      </c>
      <c r="X3" s="17" t="s">
        <v>3</v>
      </c>
      <c r="Y3" s="17" t="s">
        <v>2</v>
      </c>
      <c r="Z3" s="17" t="s">
        <v>4</v>
      </c>
      <c r="AA3" s="17" t="s">
        <v>0</v>
      </c>
      <c r="AD3" s="27" t="s">
        <v>0</v>
      </c>
      <c r="AE3" s="16" t="s">
        <v>1</v>
      </c>
      <c r="AF3" s="17" t="s">
        <v>2</v>
      </c>
      <c r="AG3" s="17" t="s">
        <v>3</v>
      </c>
      <c r="AH3" s="17" t="s">
        <v>2</v>
      </c>
      <c r="AI3" s="17" t="s">
        <v>4</v>
      </c>
      <c r="AJ3" s="17" t="s">
        <v>0</v>
      </c>
    </row>
    <row r="4" spans="1:36" ht="18.75" customHeight="1" x14ac:dyDescent="0.3">
      <c r="A4" s="39"/>
      <c r="B4" s="38"/>
      <c r="C4" s="38"/>
      <c r="D4" s="38"/>
      <c r="E4" s="38"/>
      <c r="F4" s="38"/>
      <c r="G4" s="38"/>
      <c r="U4" s="15">
        <f>DATE($B$7,MONTH($A$2)-1,1)-WEEKDAY(DATE($B$7,MONTH($A$2)-1,1))+1</f>
        <v>46446</v>
      </c>
      <c r="V4" s="13">
        <f t="shared" ref="V4:AA9" si="0">U4+1</f>
        <v>46447</v>
      </c>
      <c r="W4" s="13">
        <f t="shared" si="0"/>
        <v>46448</v>
      </c>
      <c r="X4" s="13">
        <f t="shared" si="0"/>
        <v>46449</v>
      </c>
      <c r="Y4" s="13">
        <f t="shared" si="0"/>
        <v>46450</v>
      </c>
      <c r="Z4" s="13">
        <f t="shared" si="0"/>
        <v>46451</v>
      </c>
      <c r="AA4" s="13">
        <f t="shared" si="0"/>
        <v>46452</v>
      </c>
      <c r="AD4" s="28">
        <f>DATE($B$7,MONTH($A$2)+1,1)-WEEKDAY(DATE($B$7,MONTH($A$2)+1,1))+1</f>
        <v>46502</v>
      </c>
      <c r="AE4" s="13">
        <f t="shared" ref="AE4:AJ9" si="1">AD4+1</f>
        <v>46503</v>
      </c>
      <c r="AF4" s="13">
        <f t="shared" si="1"/>
        <v>46504</v>
      </c>
      <c r="AG4" s="13">
        <f t="shared" si="1"/>
        <v>46505</v>
      </c>
      <c r="AH4" s="13">
        <f t="shared" si="1"/>
        <v>46506</v>
      </c>
      <c r="AI4" s="13">
        <f t="shared" si="1"/>
        <v>46507</v>
      </c>
      <c r="AJ4" s="13">
        <f t="shared" si="1"/>
        <v>46508</v>
      </c>
    </row>
    <row r="5" spans="1:36" ht="18.75" customHeight="1" x14ac:dyDescent="0.3">
      <c r="A5" s="39"/>
      <c r="B5" s="38"/>
      <c r="C5" s="38"/>
      <c r="D5" s="38"/>
      <c r="E5" s="38"/>
      <c r="F5" s="38"/>
      <c r="G5" s="38"/>
      <c r="U5" s="28">
        <f>AA4+1</f>
        <v>46453</v>
      </c>
      <c r="V5" s="13">
        <f t="shared" si="0"/>
        <v>46454</v>
      </c>
      <c r="W5" s="13">
        <f t="shared" si="0"/>
        <v>46455</v>
      </c>
      <c r="X5" s="13">
        <f t="shared" si="0"/>
        <v>46456</v>
      </c>
      <c r="Y5" s="13">
        <f t="shared" si="0"/>
        <v>46457</v>
      </c>
      <c r="Z5" s="13">
        <f t="shared" si="0"/>
        <v>46458</v>
      </c>
      <c r="AA5" s="13">
        <f t="shared" si="0"/>
        <v>46459</v>
      </c>
      <c r="AD5" s="28">
        <f>AJ4+1</f>
        <v>46509</v>
      </c>
      <c r="AE5" s="31">
        <f t="shared" si="1"/>
        <v>46510</v>
      </c>
      <c r="AF5" s="31">
        <f t="shared" si="1"/>
        <v>46511</v>
      </c>
      <c r="AG5" s="31">
        <f t="shared" si="1"/>
        <v>46512</v>
      </c>
      <c r="AH5" s="13">
        <f t="shared" si="1"/>
        <v>46513</v>
      </c>
      <c r="AI5" s="13">
        <f t="shared" si="1"/>
        <v>46514</v>
      </c>
      <c r="AJ5" s="13">
        <f t="shared" si="1"/>
        <v>46515</v>
      </c>
    </row>
    <row r="6" spans="1:36" ht="18.75" customHeight="1" x14ac:dyDescent="0.3">
      <c r="A6" s="39"/>
      <c r="B6" s="38"/>
      <c r="C6" s="38"/>
      <c r="D6" s="38"/>
      <c r="E6" s="38"/>
      <c r="F6" s="38"/>
      <c r="G6" s="38"/>
      <c r="U6" s="28">
        <f>AA5+1</f>
        <v>46460</v>
      </c>
      <c r="V6" s="13">
        <f t="shared" si="0"/>
        <v>46461</v>
      </c>
      <c r="W6" s="13">
        <f t="shared" si="0"/>
        <v>46462</v>
      </c>
      <c r="X6" s="13">
        <f t="shared" si="0"/>
        <v>46463</v>
      </c>
      <c r="Y6" s="13">
        <f t="shared" si="0"/>
        <v>46464</v>
      </c>
      <c r="Z6" s="30">
        <f t="shared" si="0"/>
        <v>46465</v>
      </c>
      <c r="AA6" s="13">
        <f t="shared" si="0"/>
        <v>46466</v>
      </c>
      <c r="AD6" s="28">
        <f>AJ5+1</f>
        <v>46516</v>
      </c>
      <c r="AE6" s="13">
        <f t="shared" si="1"/>
        <v>46517</v>
      </c>
      <c r="AF6" s="13">
        <f t="shared" si="1"/>
        <v>46518</v>
      </c>
      <c r="AG6" s="13">
        <f t="shared" si="1"/>
        <v>46519</v>
      </c>
      <c r="AH6" s="13">
        <f t="shared" si="1"/>
        <v>46520</v>
      </c>
      <c r="AI6" s="13">
        <f t="shared" si="1"/>
        <v>46521</v>
      </c>
      <c r="AJ6" s="13">
        <f t="shared" si="1"/>
        <v>46522</v>
      </c>
    </row>
    <row r="7" spans="1:36" ht="18.75" customHeight="1" x14ac:dyDescent="0.3">
      <c r="B7" s="46">
        <v>2027</v>
      </c>
      <c r="C7" s="38"/>
      <c r="D7" s="38"/>
      <c r="E7" s="38"/>
      <c r="F7" s="38"/>
      <c r="G7" s="18"/>
      <c r="H7" s="18"/>
      <c r="U7" s="28">
        <f>AA6+1</f>
        <v>46467</v>
      </c>
      <c r="V7" s="31">
        <f t="shared" si="0"/>
        <v>46468</v>
      </c>
      <c r="W7" s="13">
        <f t="shared" si="0"/>
        <v>46469</v>
      </c>
      <c r="X7" s="13">
        <f t="shared" si="0"/>
        <v>46470</v>
      </c>
      <c r="Y7" s="13">
        <f t="shared" si="0"/>
        <v>46471</v>
      </c>
      <c r="Z7" s="13">
        <f t="shared" si="0"/>
        <v>46472</v>
      </c>
      <c r="AA7" s="13">
        <f t="shared" si="0"/>
        <v>46473</v>
      </c>
      <c r="AD7" s="28">
        <f>AJ6+1</f>
        <v>46523</v>
      </c>
      <c r="AE7" s="13">
        <f t="shared" si="1"/>
        <v>46524</v>
      </c>
      <c r="AF7" s="13">
        <f t="shared" si="1"/>
        <v>46525</v>
      </c>
      <c r="AG7" s="13">
        <f t="shared" si="1"/>
        <v>46526</v>
      </c>
      <c r="AH7" s="13">
        <f t="shared" si="1"/>
        <v>46527</v>
      </c>
      <c r="AI7" s="13">
        <f t="shared" si="1"/>
        <v>46528</v>
      </c>
      <c r="AJ7" s="13">
        <f t="shared" si="1"/>
        <v>46529</v>
      </c>
    </row>
    <row r="8" spans="1:36" ht="18.75" customHeight="1" x14ac:dyDescent="0.3">
      <c r="B8" s="38"/>
      <c r="C8" s="38"/>
      <c r="D8" s="38"/>
      <c r="E8" s="38"/>
      <c r="F8" s="38"/>
      <c r="G8" s="18"/>
      <c r="H8" s="18"/>
      <c r="U8" s="28">
        <f>AA7+1</f>
        <v>46474</v>
      </c>
      <c r="V8" s="13">
        <f t="shared" si="0"/>
        <v>46475</v>
      </c>
      <c r="W8" s="13">
        <f t="shared" si="0"/>
        <v>46476</v>
      </c>
      <c r="X8" s="13">
        <f t="shared" si="0"/>
        <v>46477</v>
      </c>
      <c r="Y8" s="13">
        <f t="shared" si="0"/>
        <v>46478</v>
      </c>
      <c r="Z8" s="13">
        <f t="shared" si="0"/>
        <v>46479</v>
      </c>
      <c r="AA8" s="13">
        <f t="shared" si="0"/>
        <v>46480</v>
      </c>
      <c r="AD8" s="28">
        <f>AJ7+1</f>
        <v>46530</v>
      </c>
      <c r="AE8" s="13">
        <f t="shared" si="1"/>
        <v>46531</v>
      </c>
      <c r="AF8" s="13">
        <f t="shared" si="1"/>
        <v>46532</v>
      </c>
      <c r="AG8" s="13">
        <f t="shared" si="1"/>
        <v>46533</v>
      </c>
      <c r="AH8" s="13">
        <f t="shared" si="1"/>
        <v>46534</v>
      </c>
      <c r="AI8" s="13">
        <f t="shared" si="1"/>
        <v>46535</v>
      </c>
      <c r="AJ8" s="13">
        <f t="shared" si="1"/>
        <v>46536</v>
      </c>
    </row>
    <row r="9" spans="1:36" ht="18.75" customHeight="1" x14ac:dyDescent="0.3">
      <c r="U9" s="28">
        <f>AA8+1</f>
        <v>46481</v>
      </c>
      <c r="V9" s="13">
        <f t="shared" si="0"/>
        <v>46482</v>
      </c>
      <c r="W9" s="13">
        <f t="shared" si="0"/>
        <v>46483</v>
      </c>
      <c r="X9" s="13">
        <f t="shared" si="0"/>
        <v>46484</v>
      </c>
      <c r="Y9" s="13">
        <f t="shared" si="0"/>
        <v>46485</v>
      </c>
      <c r="Z9" s="13">
        <f t="shared" si="0"/>
        <v>46486</v>
      </c>
      <c r="AA9" s="13">
        <f t="shared" si="0"/>
        <v>46487</v>
      </c>
      <c r="AD9" s="15">
        <f>AJ8+1</f>
        <v>46537</v>
      </c>
      <c r="AE9" s="13">
        <f t="shared" si="1"/>
        <v>46538</v>
      </c>
      <c r="AF9" s="13">
        <f t="shared" si="1"/>
        <v>46539</v>
      </c>
      <c r="AG9" s="13">
        <f t="shared" si="1"/>
        <v>46540</v>
      </c>
      <c r="AH9" s="13">
        <f t="shared" si="1"/>
        <v>46541</v>
      </c>
      <c r="AI9" s="13">
        <f t="shared" si="1"/>
        <v>46542</v>
      </c>
      <c r="AJ9" s="13">
        <f t="shared" si="1"/>
        <v>46543</v>
      </c>
    </row>
    <row r="10" spans="1:36" ht="12" customHeight="1" x14ac:dyDescent="0.3"/>
    <row r="11" spans="1:36" ht="20.25" customHeight="1" x14ac:dyDescent="0.3">
      <c r="B11" s="19"/>
      <c r="C11" s="20"/>
      <c r="D11" s="20"/>
      <c r="E11" s="47" t="s">
        <v>5</v>
      </c>
      <c r="F11" s="45"/>
      <c r="G11" s="11"/>
      <c r="H11" s="12"/>
      <c r="I11" s="12"/>
      <c r="J11" s="44" t="s">
        <v>6</v>
      </c>
      <c r="K11" s="45"/>
      <c r="L11" s="11"/>
      <c r="M11" s="12"/>
      <c r="N11" s="12"/>
      <c r="O11" s="44" t="s">
        <v>7</v>
      </c>
      <c r="P11" s="45"/>
      <c r="Q11" s="11"/>
      <c r="R11" s="12"/>
      <c r="S11" s="12"/>
      <c r="T11" s="44" t="s">
        <v>8</v>
      </c>
      <c r="U11" s="45"/>
      <c r="V11" s="11"/>
      <c r="W11" s="12"/>
      <c r="X11" s="12"/>
      <c r="Y11" s="44" t="s">
        <v>9</v>
      </c>
      <c r="Z11" s="45"/>
      <c r="AA11" s="11"/>
      <c r="AB11" s="12"/>
      <c r="AC11" s="12"/>
      <c r="AD11" s="44" t="s">
        <v>10</v>
      </c>
      <c r="AE11" s="45"/>
      <c r="AF11" s="21"/>
      <c r="AG11" s="22"/>
      <c r="AH11" s="22"/>
      <c r="AI11" s="44" t="s">
        <v>11</v>
      </c>
      <c r="AJ11" s="45"/>
    </row>
    <row r="12" spans="1:36" ht="20.25" customHeight="1" x14ac:dyDescent="0.3">
      <c r="B12" s="1"/>
      <c r="C12" s="2"/>
      <c r="D12" s="2"/>
      <c r="E12" s="2"/>
      <c r="F12" s="3"/>
      <c r="G12" s="1"/>
      <c r="H12" s="2"/>
      <c r="I12" s="2"/>
      <c r="J12" s="2"/>
      <c r="K12" s="3"/>
      <c r="L12" s="1"/>
      <c r="M12" s="2"/>
      <c r="N12" s="2"/>
      <c r="O12" s="2"/>
      <c r="P12" s="3"/>
      <c r="Q12" s="1"/>
      <c r="R12" s="2"/>
      <c r="S12" s="2"/>
      <c r="T12" s="2"/>
      <c r="U12" s="3"/>
      <c r="V12" s="1"/>
      <c r="W12" s="2"/>
      <c r="X12" s="2"/>
      <c r="Y12" s="2"/>
      <c r="Z12" s="3"/>
      <c r="AA12" s="1"/>
      <c r="AB12" s="2"/>
      <c r="AC12" s="2"/>
      <c r="AD12" s="2"/>
      <c r="AE12" s="3"/>
      <c r="AF12" s="1"/>
      <c r="AG12" s="2"/>
      <c r="AH12" s="2"/>
      <c r="AI12" s="2"/>
      <c r="AJ12" s="3"/>
    </row>
    <row r="13" spans="1:36" ht="20.25" customHeight="1" x14ac:dyDescent="0.3">
      <c r="B13" s="4"/>
      <c r="F13" s="5"/>
      <c r="G13" s="4"/>
      <c r="K13" s="5"/>
      <c r="L13" s="4"/>
      <c r="P13" s="5"/>
      <c r="Q13" s="4"/>
      <c r="U13" s="5"/>
      <c r="V13" s="4"/>
      <c r="Z13" s="5"/>
      <c r="AA13" s="4"/>
      <c r="AE13" s="5"/>
      <c r="AF13" s="4"/>
      <c r="AJ13" s="5"/>
    </row>
    <row r="14" spans="1:36" ht="20.25" customHeight="1" x14ac:dyDescent="0.3">
      <c r="B14" s="8"/>
      <c r="C14" s="9"/>
      <c r="D14" s="7"/>
      <c r="E14" s="41">
        <f>DATE($B$7,MONTH($A$2),1)-WEEKDAY(DATE($B$7,MONTH($A$2),1))+1</f>
        <v>46474</v>
      </c>
      <c r="F14" s="35"/>
      <c r="G14" s="8"/>
      <c r="H14" s="9"/>
      <c r="I14" s="7"/>
      <c r="J14" s="34">
        <f>E14+1</f>
        <v>46475</v>
      </c>
      <c r="K14" s="35"/>
      <c r="L14" s="8"/>
      <c r="M14" s="9"/>
      <c r="N14" s="10"/>
      <c r="O14" s="34">
        <f>J14+1</f>
        <v>46476</v>
      </c>
      <c r="P14" s="35"/>
      <c r="Q14" s="8"/>
      <c r="R14" s="9"/>
      <c r="S14" s="7"/>
      <c r="T14" s="34">
        <f>O14+1</f>
        <v>46477</v>
      </c>
      <c r="U14" s="35"/>
      <c r="V14" s="32"/>
      <c r="W14" s="33"/>
      <c r="X14" s="7"/>
      <c r="Y14" s="34">
        <f>T14+1</f>
        <v>46478</v>
      </c>
      <c r="Z14" s="35"/>
      <c r="AA14" s="32"/>
      <c r="AB14" s="33"/>
      <c r="AC14" s="7"/>
      <c r="AD14" s="34">
        <f>Y14+1</f>
        <v>46479</v>
      </c>
      <c r="AE14" s="35"/>
      <c r="AF14" s="32"/>
      <c r="AG14" s="33"/>
      <c r="AH14" s="7"/>
      <c r="AI14" s="34">
        <f>AD14+1</f>
        <v>46480</v>
      </c>
      <c r="AJ14" s="35"/>
    </row>
    <row r="15" spans="1:36" ht="20.25" customHeight="1" x14ac:dyDescent="0.3">
      <c r="B15" s="1"/>
      <c r="C15" s="2"/>
      <c r="D15" s="2"/>
      <c r="E15" s="2"/>
      <c r="F15" s="3"/>
      <c r="G15" s="1"/>
      <c r="H15" s="2"/>
      <c r="I15" s="2"/>
      <c r="J15" s="2"/>
      <c r="K15" s="3"/>
      <c r="L15" s="1"/>
      <c r="M15" s="2"/>
      <c r="N15" s="2"/>
      <c r="O15" s="2"/>
      <c r="P15" s="3"/>
      <c r="Q15" s="1"/>
      <c r="R15" s="2"/>
      <c r="S15" s="2"/>
      <c r="T15" s="2"/>
      <c r="U15" s="3"/>
      <c r="V15" s="1"/>
      <c r="W15" s="2"/>
      <c r="X15" s="2"/>
      <c r="Y15" s="2"/>
      <c r="Z15" s="3"/>
      <c r="AA15" s="1"/>
      <c r="AB15" s="2"/>
      <c r="AC15" s="2"/>
      <c r="AD15" s="2"/>
      <c r="AE15" s="3"/>
      <c r="AF15" s="1"/>
      <c r="AG15" s="2"/>
      <c r="AH15" s="2"/>
      <c r="AI15" s="23"/>
      <c r="AJ15" s="24"/>
    </row>
    <row r="16" spans="1:36" ht="20.25" customHeight="1" x14ac:dyDescent="0.3">
      <c r="B16" s="4"/>
      <c r="F16" s="5"/>
      <c r="G16" s="4"/>
      <c r="K16" s="5"/>
      <c r="L16" s="4"/>
      <c r="P16" s="5"/>
      <c r="Q16" s="4"/>
      <c r="U16" s="5"/>
      <c r="V16" s="4"/>
      <c r="Z16" s="5"/>
      <c r="AA16" s="4"/>
      <c r="AE16" s="5"/>
      <c r="AF16" s="4"/>
      <c r="AI16" s="25"/>
      <c r="AJ16" s="26"/>
    </row>
    <row r="17" spans="1:36" ht="20.25" customHeight="1" x14ac:dyDescent="0.3">
      <c r="A17" s="14"/>
      <c r="B17" s="32"/>
      <c r="C17" s="33"/>
      <c r="D17" s="7"/>
      <c r="E17" s="40">
        <f>AI14+1</f>
        <v>46481</v>
      </c>
      <c r="F17" s="35"/>
      <c r="G17" s="32"/>
      <c r="H17" s="33"/>
      <c r="I17" s="7"/>
      <c r="J17" s="34">
        <f>E17+1</f>
        <v>46482</v>
      </c>
      <c r="K17" s="35"/>
      <c r="L17" s="32"/>
      <c r="M17" s="33"/>
      <c r="N17" s="7"/>
      <c r="O17" s="34">
        <f>J17+1</f>
        <v>46483</v>
      </c>
      <c r="P17" s="35"/>
      <c r="Q17" s="32"/>
      <c r="R17" s="33"/>
      <c r="S17" s="7"/>
      <c r="T17" s="34">
        <f>O17+1</f>
        <v>46484</v>
      </c>
      <c r="U17" s="35"/>
      <c r="V17" s="32"/>
      <c r="W17" s="33"/>
      <c r="X17" s="7"/>
      <c r="Y17" s="34">
        <f>T17+1</f>
        <v>46485</v>
      </c>
      <c r="Z17" s="35"/>
      <c r="AA17" s="32"/>
      <c r="AB17" s="33"/>
      <c r="AC17" s="7"/>
      <c r="AD17" s="34">
        <f>Y17+1</f>
        <v>46486</v>
      </c>
      <c r="AE17" s="35"/>
      <c r="AF17" s="6"/>
      <c r="AG17" s="7"/>
      <c r="AH17" s="7"/>
      <c r="AI17" s="34">
        <f>AD17+1</f>
        <v>46487</v>
      </c>
      <c r="AJ17" s="35"/>
    </row>
    <row r="18" spans="1:36" ht="20.25" customHeight="1" x14ac:dyDescent="0.3">
      <c r="B18" s="1"/>
      <c r="C18" s="2"/>
      <c r="D18" s="2"/>
      <c r="E18" s="2"/>
      <c r="F18" s="3"/>
      <c r="G18" s="1"/>
      <c r="H18" s="2"/>
      <c r="I18" s="2"/>
      <c r="J18" s="2"/>
      <c r="K18" s="3"/>
      <c r="L18" s="1"/>
      <c r="M18" s="2"/>
      <c r="N18" s="2"/>
      <c r="O18" s="2"/>
      <c r="P18" s="3"/>
      <c r="Q18" s="1"/>
      <c r="R18" s="2"/>
      <c r="S18" s="2"/>
      <c r="T18" s="2"/>
      <c r="U18" s="3"/>
      <c r="V18" s="1"/>
      <c r="W18" s="2"/>
      <c r="X18" s="2"/>
      <c r="Y18" s="2"/>
      <c r="Z18" s="3"/>
      <c r="AA18" s="1"/>
      <c r="AB18" s="2"/>
      <c r="AC18" s="2"/>
      <c r="AD18" s="2"/>
      <c r="AE18" s="3"/>
      <c r="AF18" s="1"/>
      <c r="AG18" s="2"/>
      <c r="AH18" s="2"/>
      <c r="AI18" s="23"/>
      <c r="AJ18" s="24"/>
    </row>
    <row r="19" spans="1:36" ht="20.25" customHeight="1" x14ac:dyDescent="0.3">
      <c r="B19" s="4"/>
      <c r="F19" s="5"/>
      <c r="G19" s="4"/>
      <c r="K19" s="5"/>
      <c r="L19" s="4"/>
      <c r="P19" s="5"/>
      <c r="Q19" s="4"/>
      <c r="U19" s="5"/>
      <c r="V19" s="4"/>
      <c r="Z19" s="5"/>
      <c r="AA19" s="4"/>
      <c r="AE19" s="5"/>
      <c r="AF19" s="4"/>
      <c r="AI19" s="25"/>
      <c r="AJ19" s="26"/>
    </row>
    <row r="20" spans="1:36" ht="20.25" customHeight="1" x14ac:dyDescent="0.3">
      <c r="B20" s="6"/>
      <c r="C20" s="7"/>
      <c r="D20" s="7"/>
      <c r="E20" s="40">
        <f>AI17+1</f>
        <v>46488</v>
      </c>
      <c r="F20" s="35"/>
      <c r="G20" s="6"/>
      <c r="H20" s="7"/>
      <c r="I20" s="7"/>
      <c r="J20" s="34">
        <f>E20+1</f>
        <v>46489</v>
      </c>
      <c r="K20" s="35"/>
      <c r="L20" s="6"/>
      <c r="M20" s="7"/>
      <c r="N20" s="7"/>
      <c r="O20" s="34">
        <f>J20+1</f>
        <v>46490</v>
      </c>
      <c r="P20" s="35"/>
      <c r="Q20" s="6"/>
      <c r="R20" s="7"/>
      <c r="S20" s="7"/>
      <c r="T20" s="34">
        <f>O20+1</f>
        <v>46491</v>
      </c>
      <c r="U20" s="35"/>
      <c r="V20" s="6"/>
      <c r="W20" s="7"/>
      <c r="X20" s="7"/>
      <c r="Y20" s="34">
        <f>T20+1</f>
        <v>46492</v>
      </c>
      <c r="Z20" s="35"/>
      <c r="AA20" s="6"/>
      <c r="AB20" s="7"/>
      <c r="AC20" s="7"/>
      <c r="AD20" s="34">
        <f>Y20+1</f>
        <v>46493</v>
      </c>
      <c r="AE20" s="35"/>
      <c r="AF20" s="6"/>
      <c r="AG20" s="7"/>
      <c r="AH20" s="7"/>
      <c r="AI20" s="34">
        <f>AD20+1</f>
        <v>46494</v>
      </c>
      <c r="AJ20" s="35"/>
    </row>
    <row r="21" spans="1:36" ht="20.25" customHeight="1" x14ac:dyDescent="0.3">
      <c r="B21" s="4"/>
      <c r="F21" s="5"/>
      <c r="G21" s="4"/>
      <c r="K21" s="5"/>
      <c r="L21" s="4"/>
      <c r="P21" s="5"/>
      <c r="Q21" s="1"/>
      <c r="R21" s="2"/>
      <c r="S21" s="2"/>
      <c r="T21" s="2"/>
      <c r="U21" s="3"/>
      <c r="V21" s="1"/>
      <c r="W21" s="2"/>
      <c r="X21" s="2"/>
      <c r="Y21" s="2"/>
      <c r="Z21" s="3"/>
      <c r="AA21" s="1"/>
      <c r="AB21" s="2"/>
      <c r="AC21" s="2"/>
      <c r="AD21" s="2"/>
      <c r="AE21" s="3"/>
      <c r="AF21" s="1"/>
      <c r="AG21" s="2"/>
      <c r="AH21" s="2"/>
      <c r="AI21" s="23"/>
      <c r="AJ21" s="24"/>
    </row>
    <row r="22" spans="1:36" ht="20.25" customHeight="1" x14ac:dyDescent="0.3">
      <c r="B22" s="4"/>
      <c r="F22" s="5"/>
      <c r="G22" s="4"/>
      <c r="K22" s="5"/>
      <c r="L22" s="4"/>
      <c r="P22" s="5"/>
      <c r="Q22" s="4"/>
      <c r="U22" s="5"/>
      <c r="V22" s="4"/>
      <c r="Z22" s="5"/>
      <c r="AA22" s="4"/>
      <c r="AE22" s="5"/>
      <c r="AF22" s="4"/>
      <c r="AI22" s="25"/>
      <c r="AJ22" s="26"/>
    </row>
    <row r="23" spans="1:36" ht="20.25" customHeight="1" x14ac:dyDescent="0.3">
      <c r="B23" s="6"/>
      <c r="C23" s="7"/>
      <c r="D23" s="7"/>
      <c r="E23" s="40">
        <f>AI20+1</f>
        <v>46495</v>
      </c>
      <c r="F23" s="35"/>
      <c r="G23" s="6"/>
      <c r="H23" s="7"/>
      <c r="I23" s="7"/>
      <c r="J23" s="34">
        <f>E23+1</f>
        <v>46496</v>
      </c>
      <c r="K23" s="35"/>
      <c r="L23" s="6"/>
      <c r="M23" s="7"/>
      <c r="N23" s="7"/>
      <c r="O23" s="34">
        <f>J23+1</f>
        <v>46497</v>
      </c>
      <c r="P23" s="35"/>
      <c r="Q23" s="6"/>
      <c r="R23" s="7"/>
      <c r="S23" s="7"/>
      <c r="T23" s="34">
        <f>O23+1</f>
        <v>46498</v>
      </c>
      <c r="U23" s="35"/>
      <c r="V23" s="6"/>
      <c r="W23" s="7"/>
      <c r="X23" s="7"/>
      <c r="Y23" s="34">
        <f>T23+1</f>
        <v>46499</v>
      </c>
      <c r="Z23" s="35"/>
      <c r="AA23" s="6"/>
      <c r="AB23" s="7"/>
      <c r="AC23" s="7"/>
      <c r="AD23" s="34">
        <f>Y23+1</f>
        <v>46500</v>
      </c>
      <c r="AE23" s="35"/>
      <c r="AF23" s="6"/>
      <c r="AG23" s="7"/>
      <c r="AH23" s="7"/>
      <c r="AI23" s="34">
        <f>AD23+1</f>
        <v>46501</v>
      </c>
      <c r="AJ23" s="35"/>
    </row>
    <row r="24" spans="1:36" ht="20.25" customHeight="1" x14ac:dyDescent="0.3">
      <c r="B24" s="1"/>
      <c r="C24" s="2"/>
      <c r="D24" s="2"/>
      <c r="E24" s="2"/>
      <c r="F24" s="3"/>
      <c r="G24" s="1"/>
      <c r="H24" s="2"/>
      <c r="I24" s="2"/>
      <c r="J24" s="2"/>
      <c r="K24" s="3"/>
      <c r="L24" s="1"/>
      <c r="M24" s="2"/>
      <c r="N24" s="2"/>
      <c r="O24" s="2"/>
      <c r="P24" s="3"/>
      <c r="Q24" s="1"/>
      <c r="R24" s="2"/>
      <c r="S24" s="2"/>
      <c r="T24" s="2"/>
      <c r="U24" s="3"/>
      <c r="V24" s="1"/>
      <c r="W24" s="2"/>
      <c r="X24" s="2"/>
      <c r="Y24" s="2"/>
      <c r="Z24" s="3"/>
      <c r="AA24" s="1"/>
      <c r="AB24" s="2"/>
      <c r="AC24" s="2"/>
      <c r="AD24" s="2"/>
      <c r="AE24" s="3"/>
      <c r="AF24" s="1"/>
      <c r="AG24" s="2"/>
      <c r="AH24" s="2"/>
      <c r="AI24" s="23"/>
      <c r="AJ24" s="24"/>
    </row>
    <row r="25" spans="1:36" ht="20.25" customHeight="1" x14ac:dyDescent="0.3">
      <c r="B25" s="4"/>
      <c r="F25" s="5"/>
      <c r="G25" s="4"/>
      <c r="K25" s="5"/>
      <c r="L25" s="4"/>
      <c r="P25" s="5"/>
      <c r="Q25" s="4"/>
      <c r="U25" s="5"/>
      <c r="V25" s="4"/>
      <c r="Z25" s="5"/>
      <c r="AA25" s="4"/>
      <c r="AE25" s="5"/>
      <c r="AF25" s="4"/>
      <c r="AI25" s="25"/>
      <c r="AJ25" s="26"/>
    </row>
    <row r="26" spans="1:36" ht="20.25" customHeight="1" x14ac:dyDescent="0.3">
      <c r="B26" s="6"/>
      <c r="C26" s="7"/>
      <c r="D26" s="7"/>
      <c r="E26" s="40">
        <f>AI23+1</f>
        <v>46502</v>
      </c>
      <c r="F26" s="35"/>
      <c r="G26" s="6"/>
      <c r="H26" s="7"/>
      <c r="I26" s="7"/>
      <c r="J26" s="34">
        <f>E26+1</f>
        <v>46503</v>
      </c>
      <c r="K26" s="35"/>
      <c r="L26" s="6"/>
      <c r="M26" s="7"/>
      <c r="N26" s="7"/>
      <c r="O26" s="34">
        <f>J26+1</f>
        <v>46504</v>
      </c>
      <c r="P26" s="35"/>
      <c r="Q26" s="6"/>
      <c r="R26" s="7"/>
      <c r="S26" s="7"/>
      <c r="T26" s="36">
        <f>O26+1</f>
        <v>46505</v>
      </c>
      <c r="U26" s="35"/>
      <c r="V26" s="6"/>
      <c r="W26" s="7"/>
      <c r="X26" s="7"/>
      <c r="Y26" s="42">
        <f>T26+1</f>
        <v>46506</v>
      </c>
      <c r="Z26" s="35"/>
      <c r="AA26" s="6"/>
      <c r="AB26" s="7"/>
      <c r="AC26" s="7"/>
      <c r="AD26" s="34">
        <f>Y26+1</f>
        <v>46507</v>
      </c>
      <c r="AE26" s="35"/>
      <c r="AF26" s="6"/>
      <c r="AG26" s="7"/>
      <c r="AH26" s="7"/>
      <c r="AI26" s="40">
        <f>AD26+1</f>
        <v>46508</v>
      </c>
      <c r="AJ26" s="35"/>
    </row>
    <row r="27" spans="1:36" ht="20.25" customHeight="1" x14ac:dyDescent="0.3">
      <c r="B27" s="1"/>
      <c r="C27" s="2"/>
      <c r="D27" s="2"/>
      <c r="E27" s="2"/>
      <c r="F27" s="3"/>
      <c r="G27" s="1"/>
      <c r="H27" s="2"/>
      <c r="I27" s="2"/>
      <c r="J27" s="2"/>
      <c r="K27" s="3"/>
      <c r="L27" s="1"/>
      <c r="M27" s="2"/>
      <c r="N27" s="2"/>
      <c r="O27" s="2"/>
      <c r="P27" s="3"/>
      <c r="Q27" s="1"/>
      <c r="R27" s="2"/>
      <c r="S27" s="2"/>
      <c r="T27" s="2"/>
      <c r="U27" s="3"/>
      <c r="V27" s="1"/>
      <c r="W27" s="2"/>
      <c r="X27" s="2"/>
      <c r="Y27" s="2"/>
      <c r="Z27" s="3"/>
      <c r="AA27" s="1"/>
      <c r="AB27" s="2"/>
      <c r="AC27" s="2"/>
      <c r="AD27" s="2"/>
      <c r="AE27" s="3"/>
      <c r="AF27" s="1"/>
      <c r="AG27" s="2"/>
      <c r="AH27" s="2"/>
      <c r="AI27" s="2"/>
      <c r="AJ27" s="3"/>
    </row>
    <row r="28" spans="1:36" ht="20.25" customHeight="1" x14ac:dyDescent="0.3">
      <c r="B28" s="4"/>
      <c r="F28" s="5"/>
      <c r="G28" s="4"/>
      <c r="K28" s="5"/>
      <c r="L28" s="4"/>
      <c r="P28" s="5"/>
      <c r="Q28" s="4"/>
      <c r="U28" s="5"/>
      <c r="V28" s="4"/>
      <c r="Z28" s="5"/>
      <c r="AA28" s="4"/>
      <c r="AE28" s="5"/>
      <c r="AF28" s="4"/>
      <c r="AJ28" s="5"/>
    </row>
    <row r="29" spans="1:36" ht="20.25" customHeight="1" x14ac:dyDescent="0.3">
      <c r="B29" s="6"/>
      <c r="C29" s="7"/>
      <c r="D29" s="7"/>
      <c r="E29" s="40">
        <f>AI26+1</f>
        <v>46509</v>
      </c>
      <c r="F29" s="35"/>
      <c r="G29" s="6"/>
      <c r="H29" s="7"/>
      <c r="I29" s="7"/>
      <c r="J29" s="34">
        <f>E29+1</f>
        <v>46510</v>
      </c>
      <c r="K29" s="35"/>
      <c r="L29" s="6"/>
      <c r="M29" s="7"/>
      <c r="N29" s="7"/>
      <c r="O29" s="34">
        <f>J29+1</f>
        <v>46511</v>
      </c>
      <c r="P29" s="35"/>
      <c r="Q29" s="6"/>
      <c r="R29" s="7"/>
      <c r="S29" s="7"/>
      <c r="T29" s="34">
        <f>O29+1</f>
        <v>46512</v>
      </c>
      <c r="U29" s="35"/>
      <c r="V29" s="6"/>
      <c r="W29" s="7"/>
      <c r="X29" s="7"/>
      <c r="Y29" s="34">
        <f>T29+1</f>
        <v>46513</v>
      </c>
      <c r="Z29" s="35"/>
      <c r="AA29" s="6"/>
      <c r="AB29" s="7"/>
      <c r="AC29" s="7"/>
      <c r="AD29" s="34">
        <f>Y29+1</f>
        <v>46514</v>
      </c>
      <c r="AE29" s="35"/>
      <c r="AF29" s="6"/>
      <c r="AG29" s="7"/>
      <c r="AH29" s="7"/>
      <c r="AI29" s="34">
        <f>AD29+1</f>
        <v>46515</v>
      </c>
      <c r="AJ29" s="35"/>
    </row>
    <row r="30" spans="1:36" ht="11.25" customHeight="1" x14ac:dyDescent="0.3"/>
  </sheetData>
  <mergeCells count="64">
    <mergeCell ref="AD2:AE2"/>
    <mergeCell ref="AF14:AG14"/>
    <mergeCell ref="AD11:AE11"/>
    <mergeCell ref="T23:U23"/>
    <mergeCell ref="AF2:AJ2"/>
    <mergeCell ref="T17:U17"/>
    <mergeCell ref="W2:AA2"/>
    <mergeCell ref="Y23:Z23"/>
    <mergeCell ref="AA14:AB14"/>
    <mergeCell ref="AI23:AJ23"/>
    <mergeCell ref="AA17:AB17"/>
    <mergeCell ref="AI11:AJ11"/>
    <mergeCell ref="Y11:Z11"/>
    <mergeCell ref="AI14:AJ14"/>
    <mergeCell ref="O26:P26"/>
    <mergeCell ref="B17:C17"/>
    <mergeCell ref="Y26:Z26"/>
    <mergeCell ref="J26:K26"/>
    <mergeCell ref="Y17:Z17"/>
    <mergeCell ref="AI20:AJ20"/>
    <mergeCell ref="AI26:AJ26"/>
    <mergeCell ref="J11:K11"/>
    <mergeCell ref="J20:K20"/>
    <mergeCell ref="T26:U26"/>
    <mergeCell ref="T11:U11"/>
    <mergeCell ref="E11:F11"/>
    <mergeCell ref="E26:F26"/>
    <mergeCell ref="U2:V2"/>
    <mergeCell ref="E29:F29"/>
    <mergeCell ref="O29:P29"/>
    <mergeCell ref="O20:P20"/>
    <mergeCell ref="Y20:Z20"/>
    <mergeCell ref="Y14:Z14"/>
    <mergeCell ref="Y29:Z29"/>
    <mergeCell ref="B7:F8"/>
    <mergeCell ref="O17:P17"/>
    <mergeCell ref="O11:P11"/>
    <mergeCell ref="Q17:R17"/>
    <mergeCell ref="O23:P23"/>
    <mergeCell ref="O14:P14"/>
    <mergeCell ref="J23:K23"/>
    <mergeCell ref="J14:K14"/>
    <mergeCell ref="T29:U29"/>
    <mergeCell ref="A2:G6"/>
    <mergeCell ref="AD20:AE20"/>
    <mergeCell ref="T20:U20"/>
    <mergeCell ref="T14:U14"/>
    <mergeCell ref="AD14:AE14"/>
    <mergeCell ref="E23:F23"/>
    <mergeCell ref="E14:F14"/>
    <mergeCell ref="V14:W14"/>
    <mergeCell ref="AD23:AE23"/>
    <mergeCell ref="AD29:AE29"/>
    <mergeCell ref="E17:F17"/>
    <mergeCell ref="G17:H17"/>
    <mergeCell ref="E20:F20"/>
    <mergeCell ref="J17:K17"/>
    <mergeCell ref="L17:M17"/>
    <mergeCell ref="AI17:AJ17"/>
    <mergeCell ref="AD17:AE17"/>
    <mergeCell ref="J29:K29"/>
    <mergeCell ref="V17:W17"/>
    <mergeCell ref="AI29:AJ29"/>
    <mergeCell ref="AD26:AE26"/>
  </mergeCells>
  <phoneticPr fontId="1"/>
  <conditionalFormatting sqref="E14:F14 AI14:AJ14 E17:F17 AI17:AJ17 E20:F20 AI20:AJ20 E23:F23 AI23:AJ23 E26:F26 E29:F29">
    <cfRule type="expression" dxfId="67" priority="7">
      <formula>NOT(MONTH(E14)=MONTH($A$2))</formula>
    </cfRule>
  </conditionalFormatting>
  <conditionalFormatting sqref="J14:K14 O14:P14 T14:U14 Y14:Z14 AD14:AE14 J17:K17 O17:P17 T17:U17 Y17:Z17 AD17:AE17 J20:K20 O20:P20 T20:U20 Y20:Z20 AD20:AE20 J23:K23 O23:P23 T23:U23 Y23:Z23 AD23:AE23 J26:K26 O26:P26 T26:U26 Y26:Z26 AD26:AE26 J29:K29 O29:P29 T29:U29 Y29:Z29 AD29:AE29">
    <cfRule type="expression" dxfId="66" priority="8">
      <formula>NOT(MONTH(J14)=MONTH($A$2))</formula>
    </cfRule>
  </conditionalFormatting>
  <conditionalFormatting sqref="V4:Z7 V8:AA9">
    <cfRule type="expression" dxfId="65" priority="12">
      <formula>NOT(MONTH(V4)=(MONTH(EDATE($A$2,-1))))</formula>
    </cfRule>
  </conditionalFormatting>
  <conditionalFormatting sqref="AA4 U4:U9 AA6:AA7 A17">
    <cfRule type="expression" dxfId="64" priority="9">
      <formula>NOT(MONTH(A4)=(MONTH($A$2-1)))</formula>
    </cfRule>
  </conditionalFormatting>
  <conditionalFormatting sqref="AA5">
    <cfRule type="expression" dxfId="63" priority="3">
      <formula>NOT(MONTH(AA5)=(MONTH(EDATE($A$2,-1))))</formula>
    </cfRule>
  </conditionalFormatting>
  <conditionalFormatting sqref="AD4:AD9 AJ5:AJ7">
    <cfRule type="expression" dxfId="62" priority="11">
      <formula>NOT(MONTH(AD4)=(MONTH(EDATE($A$2,1))))</formula>
    </cfRule>
  </conditionalFormatting>
  <conditionalFormatting sqref="AE4:AI9 AJ8:AJ9">
    <cfRule type="expression" dxfId="61" priority="10">
      <formula>NOT(MONTH(AE4)=(MONTH(EDATE($A$2,1))))</formula>
    </cfRule>
  </conditionalFormatting>
  <conditionalFormatting sqref="AI26:AJ26">
    <cfRule type="expression" dxfId="60" priority="5">
      <formula>NOT(MONTH(AI26)=MONTH($A$2))</formula>
    </cfRule>
  </conditionalFormatting>
  <conditionalFormatting sqref="AI29:AJ29">
    <cfRule type="expression" dxfId="59" priority="6">
      <formula>NOT(MONTH(AI29)=MONTH($A$2))</formula>
    </cfRule>
  </conditionalFormatting>
  <conditionalFormatting sqref="AJ4">
    <cfRule type="expression" dxfId="58" priority="1">
      <formula>NOT(MONTH(AJ4)=(MONTH(EDATE($A$2,1))))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30"/>
  <sheetViews>
    <sheetView showGridLines="0" zoomScaleNormal="100" zoomScaleSheetLayoutView="100" workbookViewId="0">
      <selection activeCell="B30" sqref="B30"/>
    </sheetView>
  </sheetViews>
  <sheetFormatPr defaultColWidth="3.6328125" defaultRowHeight="22.5" customHeight="1" x14ac:dyDescent="0.3"/>
  <cols>
    <col min="1" max="1" width="2" style="29" customWidth="1"/>
    <col min="21" max="22" width="3.6328125" style="29" customWidth="1"/>
    <col min="24" max="24" width="3.6328125" style="29" customWidth="1"/>
    <col min="26" max="27" width="3.6328125" style="29" customWidth="1"/>
    <col min="30" max="31" width="3.6328125" style="29" customWidth="1"/>
    <col min="33" max="33" width="3.6328125" style="29" customWidth="1"/>
    <col min="35" max="36" width="3.6328125" style="29" customWidth="1"/>
    <col min="37" max="37" width="2.26953125" style="29" customWidth="1"/>
  </cols>
  <sheetData>
    <row r="1" spans="1:36" ht="11.25" customHeight="1" x14ac:dyDescent="0.3"/>
    <row r="2" spans="1:36" ht="18.75" customHeight="1" x14ac:dyDescent="0.3">
      <c r="A2" s="37">
        <f>DATE(B7,5,1)</f>
        <v>46508</v>
      </c>
      <c r="B2" s="38"/>
      <c r="C2" s="38"/>
      <c r="D2" s="38"/>
      <c r="E2" s="38"/>
      <c r="F2" s="38"/>
      <c r="G2" s="38"/>
      <c r="U2" s="43">
        <f>DATE($B$7,MONTH($A$2)-1,1)</f>
        <v>46478</v>
      </c>
      <c r="V2" s="39"/>
      <c r="W2" s="48">
        <f>DATE($B$7,MONTH($A$2)-1,1)</f>
        <v>46478</v>
      </c>
      <c r="X2" s="39"/>
      <c r="Y2" s="38"/>
      <c r="Z2" s="39"/>
      <c r="AA2" s="39"/>
      <c r="AD2" s="43">
        <f>DATE($B$7,MONTH($A$2)+1,1)</f>
        <v>46539</v>
      </c>
      <c r="AE2" s="39"/>
      <c r="AF2" s="48">
        <f>DATE($B$7,MONTH($A$2)+1,1)</f>
        <v>46539</v>
      </c>
      <c r="AG2" s="39"/>
      <c r="AH2" s="38"/>
      <c r="AI2" s="39"/>
      <c r="AJ2" s="39"/>
    </row>
    <row r="3" spans="1:36" ht="18.75" customHeight="1" x14ac:dyDescent="0.3">
      <c r="A3" s="39"/>
      <c r="B3" s="38"/>
      <c r="C3" s="38"/>
      <c r="D3" s="38"/>
      <c r="E3" s="38"/>
      <c r="F3" s="38"/>
      <c r="G3" s="38"/>
      <c r="U3" s="27" t="s">
        <v>0</v>
      </c>
      <c r="V3" s="16" t="s">
        <v>1</v>
      </c>
      <c r="W3" s="17" t="s">
        <v>2</v>
      </c>
      <c r="X3" s="17" t="s">
        <v>3</v>
      </c>
      <c r="Y3" s="17" t="s">
        <v>2</v>
      </c>
      <c r="Z3" s="17" t="s">
        <v>4</v>
      </c>
      <c r="AA3" s="17" t="s">
        <v>0</v>
      </c>
      <c r="AD3" s="27" t="s">
        <v>0</v>
      </c>
      <c r="AE3" s="16" t="s">
        <v>1</v>
      </c>
      <c r="AF3" s="17" t="s">
        <v>2</v>
      </c>
      <c r="AG3" s="17" t="s">
        <v>3</v>
      </c>
      <c r="AH3" s="17" t="s">
        <v>2</v>
      </c>
      <c r="AI3" s="17" t="s">
        <v>4</v>
      </c>
      <c r="AJ3" s="17" t="s">
        <v>0</v>
      </c>
    </row>
    <row r="4" spans="1:36" ht="18.75" customHeight="1" x14ac:dyDescent="0.3">
      <c r="A4" s="39"/>
      <c r="B4" s="38"/>
      <c r="C4" s="38"/>
      <c r="D4" s="38"/>
      <c r="E4" s="38"/>
      <c r="F4" s="38"/>
      <c r="G4" s="38"/>
      <c r="U4" s="15">
        <f>DATE($B$7,MONTH($A$2)-1,1)-WEEKDAY(DATE($B$7,MONTH($A$2)-1,1))+1</f>
        <v>46474</v>
      </c>
      <c r="V4" s="13">
        <f t="shared" ref="V4:AA9" si="0">U4+1</f>
        <v>46475</v>
      </c>
      <c r="W4" s="13">
        <f t="shared" si="0"/>
        <v>46476</v>
      </c>
      <c r="X4" s="13">
        <f t="shared" si="0"/>
        <v>46477</v>
      </c>
      <c r="Y4" s="13">
        <f t="shared" si="0"/>
        <v>46478</v>
      </c>
      <c r="Z4" s="13">
        <f t="shared" si="0"/>
        <v>46479</v>
      </c>
      <c r="AA4" s="13">
        <f t="shared" si="0"/>
        <v>46480</v>
      </c>
      <c r="AD4" s="28">
        <f>DATE($B$7,MONTH($A$2)+1,1)-WEEKDAY(DATE($B$7,MONTH($A$2)+1,1))+1</f>
        <v>46537</v>
      </c>
      <c r="AE4" s="13">
        <f t="shared" ref="AE4:AJ9" si="1">AD4+1</f>
        <v>46538</v>
      </c>
      <c r="AF4" s="13">
        <f t="shared" si="1"/>
        <v>46539</v>
      </c>
      <c r="AG4" s="13">
        <f t="shared" si="1"/>
        <v>46540</v>
      </c>
      <c r="AH4" s="13">
        <f t="shared" si="1"/>
        <v>46541</v>
      </c>
      <c r="AI4" s="13">
        <f t="shared" si="1"/>
        <v>46542</v>
      </c>
      <c r="AJ4" s="13">
        <f t="shared" si="1"/>
        <v>46543</v>
      </c>
    </row>
    <row r="5" spans="1:36" ht="18.75" customHeight="1" x14ac:dyDescent="0.3">
      <c r="A5" s="39"/>
      <c r="B5" s="38"/>
      <c r="C5" s="38"/>
      <c r="D5" s="38"/>
      <c r="E5" s="38"/>
      <c r="F5" s="38"/>
      <c r="G5" s="38"/>
      <c r="U5" s="28">
        <f>AA4+1</f>
        <v>46481</v>
      </c>
      <c r="V5" s="13">
        <f t="shared" si="0"/>
        <v>46482</v>
      </c>
      <c r="W5" s="13">
        <f t="shared" si="0"/>
        <v>46483</v>
      </c>
      <c r="X5" s="13">
        <f t="shared" si="0"/>
        <v>46484</v>
      </c>
      <c r="Y5" s="13">
        <f t="shared" si="0"/>
        <v>46485</v>
      </c>
      <c r="Z5" s="13">
        <f t="shared" si="0"/>
        <v>46486</v>
      </c>
      <c r="AA5" s="13">
        <f t="shared" si="0"/>
        <v>46487</v>
      </c>
      <c r="AD5" s="28">
        <f>AJ4+1</f>
        <v>46544</v>
      </c>
      <c r="AE5" s="13">
        <f t="shared" si="1"/>
        <v>46545</v>
      </c>
      <c r="AF5" s="13">
        <f t="shared" si="1"/>
        <v>46546</v>
      </c>
      <c r="AG5" s="13">
        <f t="shared" si="1"/>
        <v>46547</v>
      </c>
      <c r="AH5" s="13">
        <f t="shared" si="1"/>
        <v>46548</v>
      </c>
      <c r="AI5" s="13">
        <f t="shared" si="1"/>
        <v>46549</v>
      </c>
      <c r="AJ5" s="13">
        <f t="shared" si="1"/>
        <v>46550</v>
      </c>
    </row>
    <row r="6" spans="1:36" ht="18.75" customHeight="1" x14ac:dyDescent="0.3">
      <c r="A6" s="39"/>
      <c r="B6" s="38"/>
      <c r="C6" s="38"/>
      <c r="D6" s="38"/>
      <c r="E6" s="38"/>
      <c r="F6" s="38"/>
      <c r="G6" s="38"/>
      <c r="U6" s="28">
        <f>AA5+1</f>
        <v>46488</v>
      </c>
      <c r="V6" s="13">
        <f t="shared" si="0"/>
        <v>46489</v>
      </c>
      <c r="W6" s="13">
        <f t="shared" si="0"/>
        <v>46490</v>
      </c>
      <c r="X6" s="13">
        <f t="shared" si="0"/>
        <v>46491</v>
      </c>
      <c r="Y6" s="13">
        <f t="shared" si="0"/>
        <v>46492</v>
      </c>
      <c r="Z6" s="13">
        <f t="shared" si="0"/>
        <v>46493</v>
      </c>
      <c r="AA6" s="13">
        <f t="shared" si="0"/>
        <v>46494</v>
      </c>
      <c r="AD6" s="28">
        <f>AJ5+1</f>
        <v>46551</v>
      </c>
      <c r="AE6" s="13">
        <f t="shared" si="1"/>
        <v>46552</v>
      </c>
      <c r="AF6" s="13">
        <f t="shared" si="1"/>
        <v>46553</v>
      </c>
      <c r="AG6" s="13">
        <f t="shared" si="1"/>
        <v>46554</v>
      </c>
      <c r="AH6" s="13">
        <f t="shared" si="1"/>
        <v>46555</v>
      </c>
      <c r="AI6" s="13">
        <f t="shared" si="1"/>
        <v>46556</v>
      </c>
      <c r="AJ6" s="13">
        <f t="shared" si="1"/>
        <v>46557</v>
      </c>
    </row>
    <row r="7" spans="1:36" ht="18.75" customHeight="1" x14ac:dyDescent="0.3">
      <c r="B7" s="46">
        <v>2027</v>
      </c>
      <c r="C7" s="38"/>
      <c r="D7" s="38"/>
      <c r="E7" s="38"/>
      <c r="F7" s="38"/>
      <c r="G7" s="18"/>
      <c r="H7" s="18"/>
      <c r="U7" s="28">
        <f>AA6+1</f>
        <v>46495</v>
      </c>
      <c r="V7" s="13">
        <f t="shared" si="0"/>
        <v>46496</v>
      </c>
      <c r="W7" s="13">
        <f t="shared" si="0"/>
        <v>46497</v>
      </c>
      <c r="X7" s="13">
        <f t="shared" si="0"/>
        <v>46498</v>
      </c>
      <c r="Y7" s="13">
        <f t="shared" si="0"/>
        <v>46499</v>
      </c>
      <c r="Z7" s="13">
        <f t="shared" si="0"/>
        <v>46500</v>
      </c>
      <c r="AA7" s="13">
        <f t="shared" si="0"/>
        <v>46501</v>
      </c>
      <c r="AD7" s="28">
        <f>AJ6+1</f>
        <v>46558</v>
      </c>
      <c r="AE7" s="13">
        <f t="shared" si="1"/>
        <v>46559</v>
      </c>
      <c r="AF7" s="13">
        <f t="shared" si="1"/>
        <v>46560</v>
      </c>
      <c r="AG7" s="13">
        <f t="shared" si="1"/>
        <v>46561</v>
      </c>
      <c r="AH7" s="13">
        <f t="shared" si="1"/>
        <v>46562</v>
      </c>
      <c r="AI7" s="13">
        <f t="shared" si="1"/>
        <v>46563</v>
      </c>
      <c r="AJ7" s="13">
        <f t="shared" si="1"/>
        <v>46564</v>
      </c>
    </row>
    <row r="8" spans="1:36" ht="18.75" customHeight="1" x14ac:dyDescent="0.3">
      <c r="B8" s="38"/>
      <c r="C8" s="38"/>
      <c r="D8" s="38"/>
      <c r="E8" s="38"/>
      <c r="F8" s="38"/>
      <c r="G8" s="18"/>
      <c r="H8" s="18"/>
      <c r="U8" s="28">
        <f>AA7+1</f>
        <v>46502</v>
      </c>
      <c r="V8" s="13">
        <f t="shared" si="0"/>
        <v>46503</v>
      </c>
      <c r="W8" s="13">
        <f t="shared" si="0"/>
        <v>46504</v>
      </c>
      <c r="X8" s="30">
        <f t="shared" si="0"/>
        <v>46505</v>
      </c>
      <c r="Y8" s="31">
        <f t="shared" si="0"/>
        <v>46506</v>
      </c>
      <c r="Z8" s="13">
        <f t="shared" si="0"/>
        <v>46507</v>
      </c>
      <c r="AA8" s="28">
        <f t="shared" si="0"/>
        <v>46508</v>
      </c>
      <c r="AD8" s="28">
        <f>AJ7+1</f>
        <v>46565</v>
      </c>
      <c r="AE8" s="13">
        <f t="shared" si="1"/>
        <v>46566</v>
      </c>
      <c r="AF8" s="13">
        <f t="shared" si="1"/>
        <v>46567</v>
      </c>
      <c r="AG8" s="13">
        <f t="shared" si="1"/>
        <v>46568</v>
      </c>
      <c r="AH8" s="13">
        <f t="shared" si="1"/>
        <v>46569</v>
      </c>
      <c r="AI8" s="13">
        <f t="shared" si="1"/>
        <v>46570</v>
      </c>
      <c r="AJ8" s="13">
        <f t="shared" si="1"/>
        <v>46571</v>
      </c>
    </row>
    <row r="9" spans="1:36" ht="18.75" customHeight="1" x14ac:dyDescent="0.3">
      <c r="U9" s="28">
        <f>AA8+1</f>
        <v>46509</v>
      </c>
      <c r="V9" s="13">
        <f t="shared" si="0"/>
        <v>46510</v>
      </c>
      <c r="W9" s="13">
        <f t="shared" si="0"/>
        <v>46511</v>
      </c>
      <c r="X9" s="13">
        <f t="shared" si="0"/>
        <v>46512</v>
      </c>
      <c r="Y9" s="13">
        <f t="shared" si="0"/>
        <v>46513</v>
      </c>
      <c r="Z9" s="13">
        <f t="shared" si="0"/>
        <v>46514</v>
      </c>
      <c r="AA9" s="13">
        <f t="shared" si="0"/>
        <v>46515</v>
      </c>
      <c r="AD9" s="28">
        <f>AJ8+1</f>
        <v>46572</v>
      </c>
      <c r="AE9" s="13">
        <f t="shared" si="1"/>
        <v>46573</v>
      </c>
      <c r="AF9" s="13">
        <f t="shared" si="1"/>
        <v>46574</v>
      </c>
      <c r="AG9" s="13">
        <f t="shared" si="1"/>
        <v>46575</v>
      </c>
      <c r="AH9" s="13">
        <f t="shared" si="1"/>
        <v>46576</v>
      </c>
      <c r="AI9" s="13">
        <f t="shared" si="1"/>
        <v>46577</v>
      </c>
      <c r="AJ9" s="13">
        <f t="shared" si="1"/>
        <v>46578</v>
      </c>
    </row>
    <row r="10" spans="1:36" ht="12" customHeight="1" x14ac:dyDescent="0.3"/>
    <row r="11" spans="1:36" ht="20.25" customHeight="1" x14ac:dyDescent="0.3">
      <c r="B11" s="19"/>
      <c r="C11" s="20"/>
      <c r="D11" s="20"/>
      <c r="E11" s="47" t="s">
        <v>5</v>
      </c>
      <c r="F11" s="45"/>
      <c r="G11" s="11"/>
      <c r="H11" s="12"/>
      <c r="I11" s="12"/>
      <c r="J11" s="44" t="s">
        <v>6</v>
      </c>
      <c r="K11" s="45"/>
      <c r="L11" s="11"/>
      <c r="M11" s="12"/>
      <c r="N11" s="12"/>
      <c r="O11" s="44" t="s">
        <v>7</v>
      </c>
      <c r="P11" s="45"/>
      <c r="Q11" s="11"/>
      <c r="R11" s="12"/>
      <c r="S11" s="12"/>
      <c r="T11" s="44" t="s">
        <v>8</v>
      </c>
      <c r="U11" s="45"/>
      <c r="V11" s="11"/>
      <c r="W11" s="12"/>
      <c r="X11" s="12"/>
      <c r="Y11" s="44" t="s">
        <v>9</v>
      </c>
      <c r="Z11" s="45"/>
      <c r="AA11" s="11"/>
      <c r="AB11" s="12"/>
      <c r="AC11" s="12"/>
      <c r="AD11" s="44" t="s">
        <v>10</v>
      </c>
      <c r="AE11" s="45"/>
      <c r="AF11" s="21"/>
      <c r="AG11" s="22"/>
      <c r="AH11" s="22"/>
      <c r="AI11" s="44" t="s">
        <v>11</v>
      </c>
      <c r="AJ11" s="45"/>
    </row>
    <row r="12" spans="1:36" ht="20.25" customHeight="1" x14ac:dyDescent="0.3">
      <c r="B12" s="1"/>
      <c r="C12" s="2"/>
      <c r="D12" s="2"/>
      <c r="E12" s="2"/>
      <c r="F12" s="3"/>
      <c r="G12" s="1"/>
      <c r="H12" s="2"/>
      <c r="I12" s="2"/>
      <c r="J12" s="2"/>
      <c r="K12" s="3"/>
      <c r="L12" s="1"/>
      <c r="M12" s="2"/>
      <c r="N12" s="2"/>
      <c r="O12" s="2"/>
      <c r="P12" s="3"/>
      <c r="Q12" s="1"/>
      <c r="R12" s="2"/>
      <c r="S12" s="2"/>
      <c r="T12" s="2"/>
      <c r="U12" s="3"/>
      <c r="V12" s="1"/>
      <c r="W12" s="2"/>
      <c r="X12" s="2"/>
      <c r="Y12" s="2"/>
      <c r="Z12" s="3"/>
      <c r="AA12" s="1"/>
      <c r="AB12" s="2"/>
      <c r="AC12" s="2"/>
      <c r="AD12" s="2"/>
      <c r="AE12" s="3"/>
      <c r="AF12" s="1"/>
      <c r="AG12" s="2"/>
      <c r="AH12" s="2"/>
      <c r="AI12" s="2"/>
      <c r="AJ12" s="3"/>
    </row>
    <row r="13" spans="1:36" ht="20.25" customHeight="1" x14ac:dyDescent="0.3">
      <c r="B13" s="4"/>
      <c r="F13" s="5"/>
      <c r="G13" s="4"/>
      <c r="K13" s="5"/>
      <c r="L13" s="4"/>
      <c r="P13" s="5"/>
      <c r="Q13" s="4"/>
      <c r="U13" s="5"/>
      <c r="V13" s="4"/>
      <c r="Z13" s="5"/>
      <c r="AA13" s="4"/>
      <c r="AE13" s="5"/>
      <c r="AF13" s="4"/>
      <c r="AJ13" s="5"/>
    </row>
    <row r="14" spans="1:36" ht="20.25" customHeight="1" x14ac:dyDescent="0.3">
      <c r="B14" s="8"/>
      <c r="C14" s="9"/>
      <c r="D14" s="7"/>
      <c r="E14" s="41">
        <f>DATE($B$7,MONTH($A$2),1)-WEEKDAY(DATE($B$7,MONTH($A$2),1))+1</f>
        <v>46502</v>
      </c>
      <c r="F14" s="35"/>
      <c r="G14" s="8"/>
      <c r="H14" s="9"/>
      <c r="I14" s="7"/>
      <c r="J14" s="34">
        <f>E14+1</f>
        <v>46503</v>
      </c>
      <c r="K14" s="35"/>
      <c r="L14" s="8"/>
      <c r="M14" s="9"/>
      <c r="N14" s="10"/>
      <c r="O14" s="34">
        <f>J14+1</f>
        <v>46504</v>
      </c>
      <c r="P14" s="35"/>
      <c r="Q14" s="8"/>
      <c r="R14" s="9"/>
      <c r="S14" s="7"/>
      <c r="T14" s="34">
        <f>O14+1</f>
        <v>46505</v>
      </c>
      <c r="U14" s="35"/>
      <c r="V14" s="32"/>
      <c r="W14" s="33"/>
      <c r="X14" s="7"/>
      <c r="Y14" s="34">
        <f>T14+1</f>
        <v>46506</v>
      </c>
      <c r="Z14" s="35"/>
      <c r="AA14" s="32"/>
      <c r="AB14" s="33"/>
      <c r="AC14" s="7"/>
      <c r="AD14" s="34">
        <f>Y14+1</f>
        <v>46507</v>
      </c>
      <c r="AE14" s="35"/>
      <c r="AF14" s="32"/>
      <c r="AG14" s="33"/>
      <c r="AH14" s="7"/>
      <c r="AI14" s="34">
        <f>AD14+1</f>
        <v>46508</v>
      </c>
      <c r="AJ14" s="35"/>
    </row>
    <row r="15" spans="1:36" ht="20.25" customHeight="1" x14ac:dyDescent="0.3">
      <c r="B15" s="1"/>
      <c r="C15" s="2"/>
      <c r="D15" s="2"/>
      <c r="E15" s="2"/>
      <c r="F15" s="3"/>
      <c r="G15" s="1"/>
      <c r="H15" s="2"/>
      <c r="I15" s="2"/>
      <c r="J15" s="2"/>
      <c r="K15" s="3"/>
      <c r="L15" s="1"/>
      <c r="M15" s="2"/>
      <c r="N15" s="2"/>
      <c r="O15" s="2"/>
      <c r="P15" s="3"/>
      <c r="Q15" s="1"/>
      <c r="R15" s="2"/>
      <c r="S15" s="2"/>
      <c r="T15" s="2"/>
      <c r="U15" s="3"/>
      <c r="V15" s="1"/>
      <c r="W15" s="2"/>
      <c r="X15" s="2"/>
      <c r="Y15" s="2"/>
      <c r="Z15" s="3"/>
      <c r="AA15" s="1"/>
      <c r="AB15" s="2"/>
      <c r="AC15" s="2"/>
      <c r="AD15" s="2"/>
      <c r="AE15" s="3"/>
      <c r="AF15" s="1"/>
      <c r="AG15" s="2"/>
      <c r="AH15" s="2"/>
      <c r="AI15" s="23"/>
      <c r="AJ15" s="24"/>
    </row>
    <row r="16" spans="1:36" ht="20.25" customHeight="1" x14ac:dyDescent="0.3">
      <c r="B16" s="4"/>
      <c r="F16" s="5"/>
      <c r="G16" s="4"/>
      <c r="K16" s="5"/>
      <c r="L16" s="4"/>
      <c r="P16" s="5"/>
      <c r="Q16" s="4"/>
      <c r="U16" s="5"/>
      <c r="V16" s="4"/>
      <c r="Z16" s="5"/>
      <c r="AA16" s="4"/>
      <c r="AE16" s="5"/>
      <c r="AF16" s="4"/>
      <c r="AI16" s="25"/>
      <c r="AJ16" s="26"/>
    </row>
    <row r="17" spans="1:36" ht="20.25" customHeight="1" x14ac:dyDescent="0.3">
      <c r="A17" s="14"/>
      <c r="B17" s="32"/>
      <c r="C17" s="33"/>
      <c r="D17" s="7"/>
      <c r="E17" s="40">
        <f>AI14+1</f>
        <v>46509</v>
      </c>
      <c r="F17" s="35"/>
      <c r="G17" s="32"/>
      <c r="H17" s="33"/>
      <c r="I17" s="7"/>
      <c r="J17" s="42">
        <f>E17+1</f>
        <v>46510</v>
      </c>
      <c r="K17" s="35"/>
      <c r="L17" s="32"/>
      <c r="M17" s="33"/>
      <c r="N17" s="7"/>
      <c r="O17" s="42">
        <f>J17+1</f>
        <v>46511</v>
      </c>
      <c r="P17" s="35"/>
      <c r="Q17" s="32"/>
      <c r="R17" s="33"/>
      <c r="S17" s="7"/>
      <c r="T17" s="42">
        <f>O17+1</f>
        <v>46512</v>
      </c>
      <c r="U17" s="35"/>
      <c r="V17" s="32"/>
      <c r="W17" s="33"/>
      <c r="X17" s="7"/>
      <c r="Y17" s="34">
        <f>T17+1</f>
        <v>46513</v>
      </c>
      <c r="Z17" s="35"/>
      <c r="AA17" s="32"/>
      <c r="AB17" s="33"/>
      <c r="AC17" s="7"/>
      <c r="AD17" s="34">
        <f>Y17+1</f>
        <v>46514</v>
      </c>
      <c r="AE17" s="35"/>
      <c r="AF17" s="6"/>
      <c r="AG17" s="7"/>
      <c r="AH17" s="7"/>
      <c r="AI17" s="34">
        <f>AD17+1</f>
        <v>46515</v>
      </c>
      <c r="AJ17" s="35"/>
    </row>
    <row r="18" spans="1:36" ht="20.25" customHeight="1" x14ac:dyDescent="0.3">
      <c r="B18" s="1"/>
      <c r="C18" s="2"/>
      <c r="D18" s="2"/>
      <c r="E18" s="2"/>
      <c r="F18" s="3"/>
      <c r="G18" s="1"/>
      <c r="H18" s="2"/>
      <c r="I18" s="2"/>
      <c r="J18" s="2"/>
      <c r="K18" s="3"/>
      <c r="L18" s="1"/>
      <c r="M18" s="2"/>
      <c r="N18" s="2"/>
      <c r="O18" s="2"/>
      <c r="P18" s="3"/>
      <c r="Q18" s="1"/>
      <c r="R18" s="2"/>
      <c r="S18" s="2"/>
      <c r="T18" s="2"/>
      <c r="U18" s="3"/>
      <c r="V18" s="1"/>
      <c r="W18" s="2"/>
      <c r="X18" s="2"/>
      <c r="Y18" s="2"/>
      <c r="Z18" s="3"/>
      <c r="AA18" s="1"/>
      <c r="AB18" s="2"/>
      <c r="AC18" s="2"/>
      <c r="AD18" s="2"/>
      <c r="AE18" s="3"/>
      <c r="AF18" s="1"/>
      <c r="AG18" s="2"/>
      <c r="AH18" s="2"/>
      <c r="AI18" s="23"/>
      <c r="AJ18" s="24"/>
    </row>
    <row r="19" spans="1:36" ht="20.25" customHeight="1" x14ac:dyDescent="0.3">
      <c r="B19" s="4"/>
      <c r="F19" s="5"/>
      <c r="G19" s="4"/>
      <c r="K19" s="5"/>
      <c r="L19" s="4"/>
      <c r="P19" s="5"/>
      <c r="Q19" s="4"/>
      <c r="U19" s="5"/>
      <c r="V19" s="4"/>
      <c r="Z19" s="5"/>
      <c r="AA19" s="4"/>
      <c r="AE19" s="5"/>
      <c r="AF19" s="4"/>
      <c r="AI19" s="25"/>
      <c r="AJ19" s="26"/>
    </row>
    <row r="20" spans="1:36" ht="20.25" customHeight="1" x14ac:dyDescent="0.3">
      <c r="B20" s="6"/>
      <c r="C20" s="7"/>
      <c r="D20" s="7"/>
      <c r="E20" s="40">
        <f>AI17+1</f>
        <v>46516</v>
      </c>
      <c r="F20" s="35"/>
      <c r="G20" s="6"/>
      <c r="H20" s="7"/>
      <c r="I20" s="7"/>
      <c r="J20" s="34">
        <f>E20+1</f>
        <v>46517</v>
      </c>
      <c r="K20" s="35"/>
      <c r="L20" s="6"/>
      <c r="M20" s="7"/>
      <c r="N20" s="7"/>
      <c r="O20" s="34">
        <f>J20+1</f>
        <v>46518</v>
      </c>
      <c r="P20" s="35"/>
      <c r="Q20" s="6"/>
      <c r="R20" s="7"/>
      <c r="S20" s="7"/>
      <c r="T20" s="34">
        <f>O20+1</f>
        <v>46519</v>
      </c>
      <c r="U20" s="35"/>
      <c r="V20" s="6"/>
      <c r="W20" s="7"/>
      <c r="X20" s="7"/>
      <c r="Y20" s="34">
        <f>T20+1</f>
        <v>46520</v>
      </c>
      <c r="Z20" s="35"/>
      <c r="AA20" s="6"/>
      <c r="AB20" s="7"/>
      <c r="AC20" s="7"/>
      <c r="AD20" s="34">
        <f>Y20+1</f>
        <v>46521</v>
      </c>
      <c r="AE20" s="35"/>
      <c r="AF20" s="6"/>
      <c r="AG20" s="7"/>
      <c r="AH20" s="7"/>
      <c r="AI20" s="34">
        <f>AD20+1</f>
        <v>46522</v>
      </c>
      <c r="AJ20" s="35"/>
    </row>
    <row r="21" spans="1:36" ht="20.25" customHeight="1" x14ac:dyDescent="0.3">
      <c r="B21" s="4"/>
      <c r="F21" s="5"/>
      <c r="G21" s="4"/>
      <c r="K21" s="5"/>
      <c r="L21" s="4"/>
      <c r="P21" s="5"/>
      <c r="Q21" s="1"/>
      <c r="R21" s="2"/>
      <c r="S21" s="2"/>
      <c r="T21" s="2"/>
      <c r="U21" s="3"/>
      <c r="V21" s="1"/>
      <c r="W21" s="2"/>
      <c r="X21" s="2"/>
      <c r="Y21" s="2"/>
      <c r="Z21" s="3"/>
      <c r="AA21" s="1"/>
      <c r="AB21" s="2"/>
      <c r="AC21" s="2"/>
      <c r="AD21" s="2"/>
      <c r="AE21" s="3"/>
      <c r="AF21" s="1"/>
      <c r="AG21" s="2"/>
      <c r="AH21" s="2"/>
      <c r="AI21" s="23"/>
      <c r="AJ21" s="24"/>
    </row>
    <row r="22" spans="1:36" ht="20.25" customHeight="1" x14ac:dyDescent="0.3">
      <c r="B22" s="4"/>
      <c r="F22" s="5"/>
      <c r="G22" s="4"/>
      <c r="K22" s="5"/>
      <c r="L22" s="4"/>
      <c r="P22" s="5"/>
      <c r="Q22" s="4"/>
      <c r="U22" s="5"/>
      <c r="V22" s="4"/>
      <c r="Z22" s="5"/>
      <c r="AA22" s="4"/>
      <c r="AE22" s="5"/>
      <c r="AF22" s="4"/>
      <c r="AI22" s="25"/>
      <c r="AJ22" s="26"/>
    </row>
    <row r="23" spans="1:36" ht="20.25" customHeight="1" x14ac:dyDescent="0.3">
      <c r="B23" s="6"/>
      <c r="C23" s="7"/>
      <c r="D23" s="7"/>
      <c r="E23" s="40">
        <f>AI20+1</f>
        <v>46523</v>
      </c>
      <c r="F23" s="35"/>
      <c r="G23" s="6"/>
      <c r="H23" s="7"/>
      <c r="I23" s="7"/>
      <c r="J23" s="34">
        <f>E23+1</f>
        <v>46524</v>
      </c>
      <c r="K23" s="35"/>
      <c r="L23" s="6"/>
      <c r="M23" s="7"/>
      <c r="N23" s="7"/>
      <c r="O23" s="34">
        <f>J23+1</f>
        <v>46525</v>
      </c>
      <c r="P23" s="35"/>
      <c r="Q23" s="6"/>
      <c r="R23" s="7"/>
      <c r="S23" s="7"/>
      <c r="T23" s="34">
        <f>O23+1</f>
        <v>46526</v>
      </c>
      <c r="U23" s="35"/>
      <c r="V23" s="6"/>
      <c r="W23" s="7"/>
      <c r="X23" s="7"/>
      <c r="Y23" s="34">
        <f>T23+1</f>
        <v>46527</v>
      </c>
      <c r="Z23" s="35"/>
      <c r="AA23" s="6"/>
      <c r="AB23" s="7"/>
      <c r="AC23" s="7"/>
      <c r="AD23" s="34">
        <f>Y23+1</f>
        <v>46528</v>
      </c>
      <c r="AE23" s="35"/>
      <c r="AF23" s="6"/>
      <c r="AG23" s="7"/>
      <c r="AH23" s="7"/>
      <c r="AI23" s="34">
        <f>AD23+1</f>
        <v>46529</v>
      </c>
      <c r="AJ23" s="35"/>
    </row>
    <row r="24" spans="1:36" ht="20.25" customHeight="1" x14ac:dyDescent="0.3">
      <c r="B24" s="1"/>
      <c r="C24" s="2"/>
      <c r="D24" s="2"/>
      <c r="E24" s="2"/>
      <c r="F24" s="3"/>
      <c r="G24" s="1"/>
      <c r="H24" s="2"/>
      <c r="I24" s="2"/>
      <c r="J24" s="2"/>
      <c r="K24" s="3"/>
      <c r="L24" s="1"/>
      <c r="M24" s="2"/>
      <c r="N24" s="2"/>
      <c r="O24" s="2"/>
      <c r="P24" s="3"/>
      <c r="Q24" s="1"/>
      <c r="R24" s="2"/>
      <c r="S24" s="2"/>
      <c r="T24" s="2"/>
      <c r="U24" s="3"/>
      <c r="V24" s="1"/>
      <c r="W24" s="2"/>
      <c r="X24" s="2"/>
      <c r="Y24" s="2"/>
      <c r="Z24" s="3"/>
      <c r="AA24" s="1"/>
      <c r="AB24" s="2"/>
      <c r="AC24" s="2"/>
      <c r="AD24" s="2"/>
      <c r="AE24" s="3"/>
      <c r="AF24" s="1"/>
      <c r="AG24" s="2"/>
      <c r="AH24" s="2"/>
      <c r="AI24" s="23"/>
      <c r="AJ24" s="24"/>
    </row>
    <row r="25" spans="1:36" ht="20.25" customHeight="1" x14ac:dyDescent="0.3">
      <c r="B25" s="4"/>
      <c r="F25" s="5"/>
      <c r="G25" s="4"/>
      <c r="K25" s="5"/>
      <c r="L25" s="4"/>
      <c r="P25" s="5"/>
      <c r="Q25" s="4"/>
      <c r="U25" s="5"/>
      <c r="V25" s="4"/>
      <c r="Z25" s="5"/>
      <c r="AA25" s="4"/>
      <c r="AE25" s="5"/>
      <c r="AF25" s="4"/>
      <c r="AI25" s="25"/>
      <c r="AJ25" s="26"/>
    </row>
    <row r="26" spans="1:36" ht="20.25" customHeight="1" x14ac:dyDescent="0.3">
      <c r="B26" s="6"/>
      <c r="C26" s="7"/>
      <c r="D26" s="7"/>
      <c r="E26" s="40">
        <f>AI23+1</f>
        <v>46530</v>
      </c>
      <c r="F26" s="35"/>
      <c r="G26" s="6"/>
      <c r="H26" s="7"/>
      <c r="I26" s="7"/>
      <c r="J26" s="34">
        <f>E26+1</f>
        <v>46531</v>
      </c>
      <c r="K26" s="35"/>
      <c r="L26" s="6"/>
      <c r="M26" s="7"/>
      <c r="N26" s="7"/>
      <c r="O26" s="34">
        <f>J26+1</f>
        <v>46532</v>
      </c>
      <c r="P26" s="35"/>
      <c r="Q26" s="6"/>
      <c r="R26" s="7"/>
      <c r="S26" s="7"/>
      <c r="T26" s="34">
        <f>O26+1</f>
        <v>46533</v>
      </c>
      <c r="U26" s="35"/>
      <c r="V26" s="6"/>
      <c r="W26" s="7"/>
      <c r="X26" s="7"/>
      <c r="Y26" s="34">
        <f>T26+1</f>
        <v>46534</v>
      </c>
      <c r="Z26" s="35"/>
      <c r="AA26" s="6"/>
      <c r="AB26" s="7"/>
      <c r="AC26" s="7"/>
      <c r="AD26" s="34">
        <f>Y26+1</f>
        <v>46535</v>
      </c>
      <c r="AE26" s="35"/>
      <c r="AF26" s="6"/>
      <c r="AG26" s="7"/>
      <c r="AH26" s="7"/>
      <c r="AI26" s="34">
        <f>AD26+1</f>
        <v>46536</v>
      </c>
      <c r="AJ26" s="35"/>
    </row>
    <row r="27" spans="1:36" ht="20.25" customHeight="1" x14ac:dyDescent="0.3">
      <c r="B27" s="1"/>
      <c r="C27" s="2"/>
      <c r="D27" s="2"/>
      <c r="E27" s="2"/>
      <c r="F27" s="3"/>
      <c r="G27" s="1"/>
      <c r="H27" s="2"/>
      <c r="I27" s="2"/>
      <c r="J27" s="2"/>
      <c r="K27" s="3"/>
      <c r="L27" s="1"/>
      <c r="M27" s="2"/>
      <c r="N27" s="2"/>
      <c r="O27" s="2"/>
      <c r="P27" s="3"/>
      <c r="Q27" s="1"/>
      <c r="R27" s="2"/>
      <c r="S27" s="2"/>
      <c r="T27" s="2"/>
      <c r="U27" s="3"/>
      <c r="V27" s="1"/>
      <c r="W27" s="2"/>
      <c r="X27" s="2"/>
      <c r="Y27" s="2"/>
      <c r="Z27" s="3"/>
      <c r="AA27" s="1"/>
      <c r="AB27" s="2"/>
      <c r="AC27" s="2"/>
      <c r="AD27" s="2"/>
      <c r="AE27" s="3"/>
      <c r="AF27" s="1"/>
      <c r="AG27" s="2"/>
      <c r="AH27" s="2"/>
      <c r="AI27" s="2"/>
      <c r="AJ27" s="3"/>
    </row>
    <row r="28" spans="1:36" ht="20.25" customHeight="1" x14ac:dyDescent="0.3">
      <c r="B28" s="4"/>
      <c r="F28" s="5"/>
      <c r="G28" s="4"/>
      <c r="K28" s="5"/>
      <c r="L28" s="4"/>
      <c r="P28" s="5"/>
      <c r="Q28" s="4"/>
      <c r="U28" s="5"/>
      <c r="V28" s="4"/>
      <c r="Z28" s="5"/>
      <c r="AA28" s="4"/>
      <c r="AE28" s="5"/>
      <c r="AF28" s="4"/>
      <c r="AJ28" s="5"/>
    </row>
    <row r="29" spans="1:36" ht="20.25" customHeight="1" x14ac:dyDescent="0.3">
      <c r="B29" s="6"/>
      <c r="C29" s="7"/>
      <c r="D29" s="7"/>
      <c r="E29" s="40">
        <f>AI26+1</f>
        <v>46537</v>
      </c>
      <c r="F29" s="35"/>
      <c r="G29" s="6"/>
      <c r="H29" s="7"/>
      <c r="I29" s="7"/>
      <c r="J29" s="34">
        <f>E29+1</f>
        <v>46538</v>
      </c>
      <c r="K29" s="35"/>
      <c r="L29" s="6"/>
      <c r="M29" s="7"/>
      <c r="N29" s="7"/>
      <c r="O29" s="34">
        <f>J29+1</f>
        <v>46539</v>
      </c>
      <c r="P29" s="35"/>
      <c r="Q29" s="6"/>
      <c r="R29" s="7"/>
      <c r="S29" s="7"/>
      <c r="T29" s="34">
        <f>O29+1</f>
        <v>46540</v>
      </c>
      <c r="U29" s="35"/>
      <c r="V29" s="6"/>
      <c r="W29" s="7"/>
      <c r="X29" s="7"/>
      <c r="Y29" s="34">
        <f>T29+1</f>
        <v>46541</v>
      </c>
      <c r="Z29" s="35"/>
      <c r="AA29" s="6"/>
      <c r="AB29" s="7"/>
      <c r="AC29" s="7"/>
      <c r="AD29" s="34">
        <f>Y29+1</f>
        <v>46542</v>
      </c>
      <c r="AE29" s="35"/>
      <c r="AF29" s="6"/>
      <c r="AG29" s="7"/>
      <c r="AH29" s="7"/>
      <c r="AI29" s="34">
        <f>AD29+1</f>
        <v>46543</v>
      </c>
      <c r="AJ29" s="35"/>
    </row>
    <row r="30" spans="1:36" ht="11.25" customHeight="1" x14ac:dyDescent="0.3"/>
  </sheetData>
  <mergeCells count="64">
    <mergeCell ref="AD2:AE2"/>
    <mergeCell ref="AF14:AG14"/>
    <mergeCell ref="AD11:AE11"/>
    <mergeCell ref="T23:U23"/>
    <mergeCell ref="AF2:AJ2"/>
    <mergeCell ref="T17:U17"/>
    <mergeCell ref="W2:AA2"/>
    <mergeCell ref="Y23:Z23"/>
    <mergeCell ref="AA14:AB14"/>
    <mergeCell ref="AI23:AJ23"/>
    <mergeCell ref="AA17:AB17"/>
    <mergeCell ref="AI11:AJ11"/>
    <mergeCell ref="Y11:Z11"/>
    <mergeCell ref="AI14:AJ14"/>
    <mergeCell ref="O26:P26"/>
    <mergeCell ref="B17:C17"/>
    <mergeCell ref="Y26:Z26"/>
    <mergeCell ref="J26:K26"/>
    <mergeCell ref="Y17:Z17"/>
    <mergeCell ref="AI20:AJ20"/>
    <mergeCell ref="AI26:AJ26"/>
    <mergeCell ref="J11:K11"/>
    <mergeCell ref="J20:K20"/>
    <mergeCell ref="T26:U26"/>
    <mergeCell ref="T11:U11"/>
    <mergeCell ref="E11:F11"/>
    <mergeCell ref="E26:F26"/>
    <mergeCell ref="U2:V2"/>
    <mergeCell ref="E29:F29"/>
    <mergeCell ref="O29:P29"/>
    <mergeCell ref="O20:P20"/>
    <mergeCell ref="Y20:Z20"/>
    <mergeCell ref="Y14:Z14"/>
    <mergeCell ref="Y29:Z29"/>
    <mergeCell ref="B7:F8"/>
    <mergeCell ref="O17:P17"/>
    <mergeCell ref="O11:P11"/>
    <mergeCell ref="Q17:R17"/>
    <mergeCell ref="O23:P23"/>
    <mergeCell ref="O14:P14"/>
    <mergeCell ref="J23:K23"/>
    <mergeCell ref="J14:K14"/>
    <mergeCell ref="T29:U29"/>
    <mergeCell ref="A2:G6"/>
    <mergeCell ref="AD20:AE20"/>
    <mergeCell ref="T20:U20"/>
    <mergeCell ref="T14:U14"/>
    <mergeCell ref="AD14:AE14"/>
    <mergeCell ref="E23:F23"/>
    <mergeCell ref="E14:F14"/>
    <mergeCell ref="V14:W14"/>
    <mergeCell ref="AD23:AE23"/>
    <mergeCell ref="AD29:AE29"/>
    <mergeCell ref="E17:F17"/>
    <mergeCell ref="G17:H17"/>
    <mergeCell ref="E20:F20"/>
    <mergeCell ref="J17:K17"/>
    <mergeCell ref="L17:M17"/>
    <mergeCell ref="AI17:AJ17"/>
    <mergeCell ref="AD17:AE17"/>
    <mergeCell ref="J29:K29"/>
    <mergeCell ref="V17:W17"/>
    <mergeCell ref="AI29:AJ29"/>
    <mergeCell ref="AD26:AE26"/>
  </mergeCells>
  <phoneticPr fontId="1"/>
  <conditionalFormatting sqref="J14:K14 O14:P14 T14:U14 Y14:Z14 AD14:AE14 J17:K17 O17:P17 T17:U17 Y17:Z17 AD17:AE17 J20:K20 O20:P20 T20:U20 Y20:Z20 AD20:AE20 J23:K23 O23:P23 T23:U23 Y23:Z23 AD23:AE23 J26:K26 O26:P26 T26:U26 Y26:Z26 AD26:AE26 J29:K29 O29:P29 T29:U29 Y29:Z29 AD29:AE29">
    <cfRule type="expression" dxfId="57" priority="6">
      <formula>NOT(MONTH(J14)=MONTH($A$2))</formula>
    </cfRule>
  </conditionalFormatting>
  <conditionalFormatting sqref="V4:Z7 V8:AA9">
    <cfRule type="expression" dxfId="56" priority="10">
      <formula>NOT(MONTH(V4)=(MONTH(EDATE($A$2,-1))))</formula>
    </cfRule>
  </conditionalFormatting>
  <conditionalFormatting sqref="AA4:AA7 U4:U9 A17">
    <cfRule type="expression" dxfId="55" priority="7">
      <formula>NOT(MONTH(A4)=(MONTH($A$2-1)))</formula>
    </cfRule>
  </conditionalFormatting>
  <conditionalFormatting sqref="AE4:AI9 AJ8:AJ9">
    <cfRule type="expression" dxfId="54" priority="8">
      <formula>NOT(MONTH(AE4)=(MONTH(EDATE($A$2,1))))</formula>
    </cfRule>
  </conditionalFormatting>
  <conditionalFormatting sqref="AI14:AJ14">
    <cfRule type="expression" dxfId="53" priority="1">
      <formula>NOT(MONTH(AI14)=MONTH($A$2))</formula>
    </cfRule>
  </conditionalFormatting>
  <conditionalFormatting sqref="AI26:AJ26">
    <cfRule type="expression" dxfId="52" priority="3">
      <formula>NOT(MONTH(AI26)=MONTH($A$2))</formula>
    </cfRule>
  </conditionalFormatting>
  <conditionalFormatting sqref="AI29:AJ29">
    <cfRule type="expression" dxfId="51" priority="4">
      <formula>NOT(MONTH(AI29)=MONTH($A$2))</formula>
    </cfRule>
  </conditionalFormatting>
  <conditionalFormatting sqref="AJ4:AJ7 AD4:AD9">
    <cfRule type="expression" dxfId="50" priority="9">
      <formula>NOT(MONTH(AD4)=(MONTH(EDATE($A$2,1))))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30"/>
  <sheetViews>
    <sheetView showGridLines="0" zoomScaleNormal="100" zoomScaleSheetLayoutView="100" workbookViewId="0"/>
  </sheetViews>
  <sheetFormatPr defaultColWidth="3.6328125" defaultRowHeight="22.5" customHeight="1" x14ac:dyDescent="0.3"/>
  <cols>
    <col min="1" max="1" width="2" style="29" customWidth="1"/>
    <col min="21" max="22" width="3.6328125" style="29" customWidth="1"/>
    <col min="24" max="24" width="3.6328125" style="29" customWidth="1"/>
    <col min="26" max="27" width="3.6328125" style="29" customWidth="1"/>
    <col min="30" max="31" width="3.6328125" style="29" customWidth="1"/>
    <col min="33" max="33" width="3.6328125" style="29" customWidth="1"/>
    <col min="35" max="36" width="3.6328125" style="29" customWidth="1"/>
    <col min="37" max="37" width="2.26953125" style="29" customWidth="1"/>
  </cols>
  <sheetData>
    <row r="1" spans="1:36" ht="11.25" customHeight="1" x14ac:dyDescent="0.3"/>
    <row r="2" spans="1:36" ht="18.75" customHeight="1" x14ac:dyDescent="0.3">
      <c r="A2" s="37">
        <f>DATE(B7,6,1)</f>
        <v>46539</v>
      </c>
      <c r="B2" s="38"/>
      <c r="C2" s="38"/>
      <c r="D2" s="38"/>
      <c r="E2" s="38"/>
      <c r="F2" s="38"/>
      <c r="G2" s="38"/>
      <c r="U2" s="43">
        <f>DATE($B$7,MONTH($A$2)-1,1)</f>
        <v>46508</v>
      </c>
      <c r="V2" s="39"/>
      <c r="W2" s="48">
        <f>DATE($B$7,MONTH($A$2)-1,1)</f>
        <v>46508</v>
      </c>
      <c r="X2" s="39"/>
      <c r="Y2" s="38"/>
      <c r="Z2" s="39"/>
      <c r="AA2" s="39"/>
      <c r="AD2" s="43">
        <f>DATE($B$7,MONTH($A$2)+1,1)</f>
        <v>46569</v>
      </c>
      <c r="AE2" s="39"/>
      <c r="AF2" s="48">
        <f>DATE($B$7,MONTH($A$2)+1,1)</f>
        <v>46569</v>
      </c>
      <c r="AG2" s="39"/>
      <c r="AH2" s="38"/>
      <c r="AI2" s="39"/>
      <c r="AJ2" s="39"/>
    </row>
    <row r="3" spans="1:36" ht="18.75" customHeight="1" x14ac:dyDescent="0.3">
      <c r="A3" s="39"/>
      <c r="B3" s="38"/>
      <c r="C3" s="38"/>
      <c r="D3" s="38"/>
      <c r="E3" s="38"/>
      <c r="F3" s="38"/>
      <c r="G3" s="38"/>
      <c r="U3" s="27" t="s">
        <v>0</v>
      </c>
      <c r="V3" s="16" t="s">
        <v>1</v>
      </c>
      <c r="W3" s="17" t="s">
        <v>2</v>
      </c>
      <c r="X3" s="17" t="s">
        <v>3</v>
      </c>
      <c r="Y3" s="17" t="s">
        <v>2</v>
      </c>
      <c r="Z3" s="17" t="s">
        <v>4</v>
      </c>
      <c r="AA3" s="17" t="s">
        <v>0</v>
      </c>
      <c r="AD3" s="27" t="s">
        <v>0</v>
      </c>
      <c r="AE3" s="16" t="s">
        <v>1</v>
      </c>
      <c r="AF3" s="17" t="s">
        <v>2</v>
      </c>
      <c r="AG3" s="17" t="s">
        <v>3</v>
      </c>
      <c r="AH3" s="17" t="s">
        <v>2</v>
      </c>
      <c r="AI3" s="17" t="s">
        <v>4</v>
      </c>
      <c r="AJ3" s="17" t="s">
        <v>0</v>
      </c>
    </row>
    <row r="4" spans="1:36" ht="18.75" customHeight="1" x14ac:dyDescent="0.3">
      <c r="A4" s="39"/>
      <c r="B4" s="38"/>
      <c r="C4" s="38"/>
      <c r="D4" s="38"/>
      <c r="E4" s="38"/>
      <c r="F4" s="38"/>
      <c r="G4" s="38"/>
      <c r="U4" s="28">
        <f>DATE($B$7,MONTH($A$2)-1,1)-WEEKDAY(DATE($B$7,MONTH($A$2)-1,1))+1</f>
        <v>46502</v>
      </c>
      <c r="V4" s="13">
        <f t="shared" ref="V4:AA9" si="0">U4+1</f>
        <v>46503</v>
      </c>
      <c r="W4" s="13">
        <f t="shared" si="0"/>
        <v>46504</v>
      </c>
      <c r="X4" s="13">
        <f t="shared" si="0"/>
        <v>46505</v>
      </c>
      <c r="Y4" s="13">
        <f t="shared" si="0"/>
        <v>46506</v>
      </c>
      <c r="Z4" s="13">
        <f t="shared" si="0"/>
        <v>46507</v>
      </c>
      <c r="AA4" s="13">
        <f t="shared" si="0"/>
        <v>46508</v>
      </c>
      <c r="AD4" s="28">
        <f>DATE($B$7,MONTH($A$2)+1,1)-WEEKDAY(DATE($B$7,MONTH($A$2)+1,1))+1</f>
        <v>46565</v>
      </c>
      <c r="AE4" s="13">
        <f t="shared" ref="AE4:AJ9" si="1">AD4+1</f>
        <v>46566</v>
      </c>
      <c r="AF4" s="13">
        <f t="shared" si="1"/>
        <v>46567</v>
      </c>
      <c r="AG4" s="13">
        <f t="shared" si="1"/>
        <v>46568</v>
      </c>
      <c r="AH4" s="13">
        <f t="shared" si="1"/>
        <v>46569</v>
      </c>
      <c r="AI4" s="13">
        <f t="shared" si="1"/>
        <v>46570</v>
      </c>
      <c r="AJ4" s="13">
        <f t="shared" si="1"/>
        <v>46571</v>
      </c>
    </row>
    <row r="5" spans="1:36" ht="18.75" customHeight="1" x14ac:dyDescent="0.3">
      <c r="A5" s="39"/>
      <c r="B5" s="38"/>
      <c r="C5" s="38"/>
      <c r="D5" s="38"/>
      <c r="E5" s="38"/>
      <c r="F5" s="38"/>
      <c r="G5" s="38"/>
      <c r="U5" s="28">
        <f>AA4+1</f>
        <v>46509</v>
      </c>
      <c r="V5" s="31">
        <f t="shared" si="0"/>
        <v>46510</v>
      </c>
      <c r="W5" s="31">
        <f t="shared" si="0"/>
        <v>46511</v>
      </c>
      <c r="X5" s="31">
        <f t="shared" si="0"/>
        <v>46512</v>
      </c>
      <c r="Y5" s="13">
        <f t="shared" si="0"/>
        <v>46513</v>
      </c>
      <c r="Z5" s="13">
        <f t="shared" si="0"/>
        <v>46514</v>
      </c>
      <c r="AA5" s="13">
        <f t="shared" si="0"/>
        <v>46515</v>
      </c>
      <c r="AD5" s="28">
        <f>AJ4+1</f>
        <v>46572</v>
      </c>
      <c r="AE5" s="13">
        <f t="shared" si="1"/>
        <v>46573</v>
      </c>
      <c r="AF5" s="13">
        <f t="shared" si="1"/>
        <v>46574</v>
      </c>
      <c r="AG5" s="13">
        <f t="shared" si="1"/>
        <v>46575</v>
      </c>
      <c r="AH5" s="13">
        <f t="shared" si="1"/>
        <v>46576</v>
      </c>
      <c r="AI5" s="13">
        <f t="shared" si="1"/>
        <v>46577</v>
      </c>
      <c r="AJ5" s="13">
        <f t="shared" si="1"/>
        <v>46578</v>
      </c>
    </row>
    <row r="6" spans="1:36" ht="18.75" customHeight="1" x14ac:dyDescent="0.3">
      <c r="A6" s="39"/>
      <c r="B6" s="38"/>
      <c r="C6" s="38"/>
      <c r="D6" s="38"/>
      <c r="E6" s="38"/>
      <c r="F6" s="38"/>
      <c r="G6" s="38"/>
      <c r="U6" s="28">
        <f>AA5+1</f>
        <v>46516</v>
      </c>
      <c r="V6" s="13">
        <f t="shared" si="0"/>
        <v>46517</v>
      </c>
      <c r="W6" s="13">
        <f t="shared" si="0"/>
        <v>46518</v>
      </c>
      <c r="X6" s="13">
        <f t="shared" si="0"/>
        <v>46519</v>
      </c>
      <c r="Y6" s="13">
        <f t="shared" si="0"/>
        <v>46520</v>
      </c>
      <c r="Z6" s="13">
        <f t="shared" si="0"/>
        <v>46521</v>
      </c>
      <c r="AA6" s="13">
        <f t="shared" si="0"/>
        <v>46522</v>
      </c>
      <c r="AD6" s="28">
        <f>AJ5+1</f>
        <v>46579</v>
      </c>
      <c r="AE6" s="13">
        <f t="shared" si="1"/>
        <v>46580</v>
      </c>
      <c r="AF6" s="13">
        <f t="shared" si="1"/>
        <v>46581</v>
      </c>
      <c r="AG6" s="13">
        <f t="shared" si="1"/>
        <v>46582</v>
      </c>
      <c r="AH6" s="13">
        <f t="shared" si="1"/>
        <v>46583</v>
      </c>
      <c r="AI6" s="13">
        <f t="shared" si="1"/>
        <v>46584</v>
      </c>
      <c r="AJ6" s="13">
        <f t="shared" si="1"/>
        <v>46585</v>
      </c>
    </row>
    <row r="7" spans="1:36" ht="18.75" customHeight="1" x14ac:dyDescent="0.3">
      <c r="B7" s="46">
        <v>2027</v>
      </c>
      <c r="C7" s="38"/>
      <c r="D7" s="38"/>
      <c r="E7" s="38"/>
      <c r="F7" s="38"/>
      <c r="G7" s="18"/>
      <c r="H7" s="18"/>
      <c r="U7" s="28">
        <f>AA6+1</f>
        <v>46523</v>
      </c>
      <c r="V7" s="13">
        <f t="shared" si="0"/>
        <v>46524</v>
      </c>
      <c r="W7" s="13">
        <f t="shared" si="0"/>
        <v>46525</v>
      </c>
      <c r="X7" s="13">
        <f t="shared" si="0"/>
        <v>46526</v>
      </c>
      <c r="Y7" s="13">
        <f t="shared" si="0"/>
        <v>46527</v>
      </c>
      <c r="Z7" s="13">
        <f t="shared" si="0"/>
        <v>46528</v>
      </c>
      <c r="AA7" s="13">
        <f t="shared" si="0"/>
        <v>46529</v>
      </c>
      <c r="AD7" s="28">
        <f>AJ6+1</f>
        <v>46586</v>
      </c>
      <c r="AE7" s="31">
        <f t="shared" si="1"/>
        <v>46587</v>
      </c>
      <c r="AF7" s="13">
        <f t="shared" si="1"/>
        <v>46588</v>
      </c>
      <c r="AG7" s="13">
        <f t="shared" si="1"/>
        <v>46589</v>
      </c>
      <c r="AH7" s="13">
        <f t="shared" si="1"/>
        <v>46590</v>
      </c>
      <c r="AI7" s="13">
        <f t="shared" si="1"/>
        <v>46591</v>
      </c>
      <c r="AJ7" s="13">
        <f t="shared" si="1"/>
        <v>46592</v>
      </c>
    </row>
    <row r="8" spans="1:36" ht="18.75" customHeight="1" x14ac:dyDescent="0.3">
      <c r="B8" s="38"/>
      <c r="C8" s="38"/>
      <c r="D8" s="38"/>
      <c r="E8" s="38"/>
      <c r="F8" s="38"/>
      <c r="G8" s="18"/>
      <c r="H8" s="18"/>
      <c r="U8" s="28">
        <f>AA7+1</f>
        <v>46530</v>
      </c>
      <c r="V8" s="13">
        <f t="shared" si="0"/>
        <v>46531</v>
      </c>
      <c r="W8" s="13">
        <f t="shared" si="0"/>
        <v>46532</v>
      </c>
      <c r="X8" s="13">
        <f t="shared" si="0"/>
        <v>46533</v>
      </c>
      <c r="Y8" s="13">
        <f t="shared" si="0"/>
        <v>46534</v>
      </c>
      <c r="Z8" s="13">
        <f t="shared" si="0"/>
        <v>46535</v>
      </c>
      <c r="AA8" s="13">
        <f t="shared" si="0"/>
        <v>46536</v>
      </c>
      <c r="AD8" s="28">
        <f>AJ7+1</f>
        <v>46593</v>
      </c>
      <c r="AE8" s="13">
        <f t="shared" si="1"/>
        <v>46594</v>
      </c>
      <c r="AF8" s="13">
        <f t="shared" si="1"/>
        <v>46595</v>
      </c>
      <c r="AG8" s="13">
        <f t="shared" si="1"/>
        <v>46596</v>
      </c>
      <c r="AH8" s="13">
        <f t="shared" si="1"/>
        <v>46597</v>
      </c>
      <c r="AI8" s="13">
        <f t="shared" si="1"/>
        <v>46598</v>
      </c>
      <c r="AJ8" s="13">
        <f t="shared" si="1"/>
        <v>46599</v>
      </c>
    </row>
    <row r="9" spans="1:36" ht="18.75" customHeight="1" x14ac:dyDescent="0.3">
      <c r="U9" s="28">
        <f>AA8+1</f>
        <v>46537</v>
      </c>
      <c r="V9" s="13">
        <f t="shared" si="0"/>
        <v>46538</v>
      </c>
      <c r="W9" s="13">
        <f t="shared" si="0"/>
        <v>46539</v>
      </c>
      <c r="X9" s="13">
        <f t="shared" si="0"/>
        <v>46540</v>
      </c>
      <c r="Y9" s="13">
        <f t="shared" si="0"/>
        <v>46541</v>
      </c>
      <c r="Z9" s="13">
        <f t="shared" si="0"/>
        <v>46542</v>
      </c>
      <c r="AA9" s="13">
        <f t="shared" si="0"/>
        <v>46543</v>
      </c>
      <c r="AD9" s="28">
        <f>AJ8+1</f>
        <v>46600</v>
      </c>
      <c r="AE9" s="13">
        <f t="shared" si="1"/>
        <v>46601</v>
      </c>
      <c r="AF9" s="13">
        <f t="shared" si="1"/>
        <v>46602</v>
      </c>
      <c r="AG9" s="13">
        <f t="shared" si="1"/>
        <v>46603</v>
      </c>
      <c r="AH9" s="13">
        <f t="shared" si="1"/>
        <v>46604</v>
      </c>
      <c r="AI9" s="13">
        <f t="shared" si="1"/>
        <v>46605</v>
      </c>
      <c r="AJ9" s="13">
        <f t="shared" si="1"/>
        <v>46606</v>
      </c>
    </row>
    <row r="10" spans="1:36" ht="12" customHeight="1" x14ac:dyDescent="0.3"/>
    <row r="11" spans="1:36" ht="20.25" customHeight="1" x14ac:dyDescent="0.3">
      <c r="B11" s="19"/>
      <c r="C11" s="20"/>
      <c r="D11" s="20"/>
      <c r="E11" s="47" t="s">
        <v>5</v>
      </c>
      <c r="F11" s="45"/>
      <c r="G11" s="11"/>
      <c r="H11" s="12"/>
      <c r="I11" s="12"/>
      <c r="J11" s="44" t="s">
        <v>6</v>
      </c>
      <c r="K11" s="45"/>
      <c r="L11" s="11"/>
      <c r="M11" s="12"/>
      <c r="N11" s="12"/>
      <c r="O11" s="44" t="s">
        <v>7</v>
      </c>
      <c r="P11" s="45"/>
      <c r="Q11" s="11"/>
      <c r="R11" s="12"/>
      <c r="S11" s="12"/>
      <c r="T11" s="44" t="s">
        <v>8</v>
      </c>
      <c r="U11" s="45"/>
      <c r="V11" s="11"/>
      <c r="W11" s="12"/>
      <c r="X11" s="12"/>
      <c r="Y11" s="44" t="s">
        <v>9</v>
      </c>
      <c r="Z11" s="45"/>
      <c r="AA11" s="11"/>
      <c r="AB11" s="12"/>
      <c r="AC11" s="12"/>
      <c r="AD11" s="44" t="s">
        <v>10</v>
      </c>
      <c r="AE11" s="45"/>
      <c r="AF11" s="21"/>
      <c r="AG11" s="22"/>
      <c r="AH11" s="22"/>
      <c r="AI11" s="44" t="s">
        <v>11</v>
      </c>
      <c r="AJ11" s="45"/>
    </row>
    <row r="12" spans="1:36" ht="20.25" customHeight="1" x14ac:dyDescent="0.3">
      <c r="B12" s="1"/>
      <c r="C12" s="2"/>
      <c r="D12" s="2"/>
      <c r="E12" s="2"/>
      <c r="F12" s="3"/>
      <c r="G12" s="1"/>
      <c r="H12" s="2"/>
      <c r="I12" s="2"/>
      <c r="J12" s="2"/>
      <c r="K12" s="3"/>
      <c r="L12" s="1"/>
      <c r="M12" s="2"/>
      <c r="N12" s="2"/>
      <c r="O12" s="2"/>
      <c r="P12" s="3"/>
      <c r="Q12" s="1"/>
      <c r="R12" s="2"/>
      <c r="S12" s="2"/>
      <c r="T12" s="2"/>
      <c r="U12" s="3"/>
      <c r="V12" s="1"/>
      <c r="W12" s="2"/>
      <c r="X12" s="2"/>
      <c r="Y12" s="2"/>
      <c r="Z12" s="3"/>
      <c r="AA12" s="1"/>
      <c r="AB12" s="2"/>
      <c r="AC12" s="2"/>
      <c r="AD12" s="2"/>
      <c r="AE12" s="3"/>
      <c r="AF12" s="1"/>
      <c r="AG12" s="2"/>
      <c r="AH12" s="2"/>
      <c r="AI12" s="2"/>
      <c r="AJ12" s="3"/>
    </row>
    <row r="13" spans="1:36" ht="20.25" customHeight="1" x14ac:dyDescent="0.3">
      <c r="B13" s="4"/>
      <c r="F13" s="5"/>
      <c r="G13" s="4"/>
      <c r="K13" s="5"/>
      <c r="L13" s="4"/>
      <c r="P13" s="5"/>
      <c r="Q13" s="4"/>
      <c r="U13" s="5"/>
      <c r="V13" s="4"/>
      <c r="Z13" s="5"/>
      <c r="AA13" s="4"/>
      <c r="AE13" s="5"/>
      <c r="AF13" s="4"/>
      <c r="AJ13" s="5"/>
    </row>
    <row r="14" spans="1:36" ht="20.25" customHeight="1" x14ac:dyDescent="0.3">
      <c r="B14" s="8"/>
      <c r="C14" s="9"/>
      <c r="D14" s="7"/>
      <c r="E14" s="41">
        <f>DATE($B$7,MONTH($A$2),1)-WEEKDAY(DATE($B$7,MONTH($A$2),1))+1</f>
        <v>46537</v>
      </c>
      <c r="F14" s="35"/>
      <c r="G14" s="8"/>
      <c r="H14" s="9"/>
      <c r="I14" s="7"/>
      <c r="J14" s="34">
        <f>E14+1</f>
        <v>46538</v>
      </c>
      <c r="K14" s="35"/>
      <c r="L14" s="8"/>
      <c r="M14" s="9"/>
      <c r="N14" s="10"/>
      <c r="O14" s="34">
        <f>J14+1</f>
        <v>46539</v>
      </c>
      <c r="P14" s="35"/>
      <c r="Q14" s="8"/>
      <c r="R14" s="9"/>
      <c r="S14" s="7"/>
      <c r="T14" s="34">
        <f>O14+1</f>
        <v>46540</v>
      </c>
      <c r="U14" s="35"/>
      <c r="V14" s="32"/>
      <c r="W14" s="33"/>
      <c r="X14" s="7"/>
      <c r="Y14" s="34">
        <f>T14+1</f>
        <v>46541</v>
      </c>
      <c r="Z14" s="35"/>
      <c r="AA14" s="32"/>
      <c r="AB14" s="33"/>
      <c r="AC14" s="7"/>
      <c r="AD14" s="34">
        <f>Y14+1</f>
        <v>46542</v>
      </c>
      <c r="AE14" s="35"/>
      <c r="AF14" s="32"/>
      <c r="AG14" s="33"/>
      <c r="AH14" s="7"/>
      <c r="AI14" s="34">
        <f>AD14+1</f>
        <v>46543</v>
      </c>
      <c r="AJ14" s="35"/>
    </row>
    <row r="15" spans="1:36" ht="20.25" customHeight="1" x14ac:dyDescent="0.3">
      <c r="B15" s="1"/>
      <c r="C15" s="2"/>
      <c r="D15" s="2"/>
      <c r="E15" s="2"/>
      <c r="F15" s="3"/>
      <c r="G15" s="1"/>
      <c r="H15" s="2"/>
      <c r="I15" s="2"/>
      <c r="J15" s="2"/>
      <c r="K15" s="3"/>
      <c r="L15" s="1"/>
      <c r="M15" s="2"/>
      <c r="N15" s="2"/>
      <c r="O15" s="2"/>
      <c r="P15" s="3"/>
      <c r="Q15" s="1"/>
      <c r="R15" s="2"/>
      <c r="S15" s="2"/>
      <c r="T15" s="2"/>
      <c r="U15" s="3"/>
      <c r="V15" s="1"/>
      <c r="W15" s="2"/>
      <c r="X15" s="2"/>
      <c r="Y15" s="2"/>
      <c r="Z15" s="3"/>
      <c r="AA15" s="1"/>
      <c r="AB15" s="2"/>
      <c r="AC15" s="2"/>
      <c r="AD15" s="2"/>
      <c r="AE15" s="3"/>
      <c r="AF15" s="1"/>
      <c r="AG15" s="2"/>
      <c r="AH15" s="2"/>
      <c r="AI15" s="23"/>
      <c r="AJ15" s="24"/>
    </row>
    <row r="16" spans="1:36" ht="20.25" customHeight="1" x14ac:dyDescent="0.3">
      <c r="B16" s="4"/>
      <c r="F16" s="5"/>
      <c r="G16" s="4"/>
      <c r="K16" s="5"/>
      <c r="L16" s="4"/>
      <c r="P16" s="5"/>
      <c r="Q16" s="4"/>
      <c r="U16" s="5"/>
      <c r="V16" s="4"/>
      <c r="Z16" s="5"/>
      <c r="AA16" s="4"/>
      <c r="AE16" s="5"/>
      <c r="AF16" s="4"/>
      <c r="AI16" s="25"/>
      <c r="AJ16" s="26"/>
    </row>
    <row r="17" spans="1:36" ht="20.25" customHeight="1" x14ac:dyDescent="0.3">
      <c r="A17" s="14"/>
      <c r="B17" s="32"/>
      <c r="C17" s="33"/>
      <c r="D17" s="7"/>
      <c r="E17" s="40">
        <f>AI14+1</f>
        <v>46544</v>
      </c>
      <c r="F17" s="35"/>
      <c r="G17" s="32"/>
      <c r="H17" s="33"/>
      <c r="I17" s="7"/>
      <c r="J17" s="34">
        <f>E17+1</f>
        <v>46545</v>
      </c>
      <c r="K17" s="35"/>
      <c r="L17" s="32"/>
      <c r="M17" s="33"/>
      <c r="N17" s="7"/>
      <c r="O17" s="34">
        <f>J17+1</f>
        <v>46546</v>
      </c>
      <c r="P17" s="35"/>
      <c r="Q17" s="32"/>
      <c r="R17" s="33"/>
      <c r="S17" s="7"/>
      <c r="T17" s="34">
        <f>O17+1</f>
        <v>46547</v>
      </c>
      <c r="U17" s="35"/>
      <c r="V17" s="32"/>
      <c r="W17" s="33"/>
      <c r="X17" s="7"/>
      <c r="Y17" s="34">
        <f>T17+1</f>
        <v>46548</v>
      </c>
      <c r="Z17" s="35"/>
      <c r="AA17" s="32"/>
      <c r="AB17" s="33"/>
      <c r="AC17" s="7"/>
      <c r="AD17" s="34">
        <f>Y17+1</f>
        <v>46549</v>
      </c>
      <c r="AE17" s="35"/>
      <c r="AF17" s="6"/>
      <c r="AG17" s="7"/>
      <c r="AH17" s="7"/>
      <c r="AI17" s="34">
        <f>AD17+1</f>
        <v>46550</v>
      </c>
      <c r="AJ17" s="35"/>
    </row>
    <row r="18" spans="1:36" ht="20.25" customHeight="1" x14ac:dyDescent="0.3">
      <c r="B18" s="1"/>
      <c r="C18" s="2"/>
      <c r="D18" s="2"/>
      <c r="E18" s="2"/>
      <c r="F18" s="3"/>
      <c r="G18" s="1"/>
      <c r="H18" s="2"/>
      <c r="I18" s="2"/>
      <c r="J18" s="2"/>
      <c r="K18" s="3"/>
      <c r="L18" s="1"/>
      <c r="M18" s="2"/>
      <c r="N18" s="2"/>
      <c r="O18" s="2"/>
      <c r="P18" s="3"/>
      <c r="Q18" s="1"/>
      <c r="R18" s="2"/>
      <c r="S18" s="2"/>
      <c r="T18" s="2"/>
      <c r="U18" s="3"/>
      <c r="V18" s="1"/>
      <c r="W18" s="2"/>
      <c r="X18" s="2"/>
      <c r="Y18" s="2"/>
      <c r="Z18" s="3"/>
      <c r="AA18" s="1"/>
      <c r="AB18" s="2"/>
      <c r="AC18" s="2"/>
      <c r="AD18" s="2"/>
      <c r="AE18" s="3"/>
      <c r="AF18" s="1"/>
      <c r="AG18" s="2"/>
      <c r="AH18" s="2"/>
      <c r="AI18" s="23"/>
      <c r="AJ18" s="24"/>
    </row>
    <row r="19" spans="1:36" ht="20.25" customHeight="1" x14ac:dyDescent="0.3">
      <c r="B19" s="4"/>
      <c r="F19" s="5"/>
      <c r="G19" s="4"/>
      <c r="K19" s="5"/>
      <c r="L19" s="4"/>
      <c r="P19" s="5"/>
      <c r="Q19" s="4"/>
      <c r="U19" s="5"/>
      <c r="V19" s="4"/>
      <c r="Z19" s="5"/>
      <c r="AA19" s="4"/>
      <c r="AE19" s="5"/>
      <c r="AF19" s="4"/>
      <c r="AI19" s="25"/>
      <c r="AJ19" s="26"/>
    </row>
    <row r="20" spans="1:36" ht="20.25" customHeight="1" x14ac:dyDescent="0.3">
      <c r="B20" s="6"/>
      <c r="C20" s="7"/>
      <c r="D20" s="7"/>
      <c r="E20" s="40">
        <f>AI17+1</f>
        <v>46551</v>
      </c>
      <c r="F20" s="35"/>
      <c r="G20" s="6"/>
      <c r="H20" s="7"/>
      <c r="I20" s="7"/>
      <c r="J20" s="34">
        <f>E20+1</f>
        <v>46552</v>
      </c>
      <c r="K20" s="35"/>
      <c r="L20" s="6"/>
      <c r="M20" s="7"/>
      <c r="N20" s="7"/>
      <c r="O20" s="34">
        <f>J20+1</f>
        <v>46553</v>
      </c>
      <c r="P20" s="35"/>
      <c r="Q20" s="6"/>
      <c r="R20" s="7"/>
      <c r="S20" s="7"/>
      <c r="T20" s="34">
        <f>O20+1</f>
        <v>46554</v>
      </c>
      <c r="U20" s="35"/>
      <c r="V20" s="6"/>
      <c r="W20" s="7"/>
      <c r="X20" s="7"/>
      <c r="Y20" s="34">
        <f>T20+1</f>
        <v>46555</v>
      </c>
      <c r="Z20" s="35"/>
      <c r="AA20" s="6"/>
      <c r="AB20" s="7"/>
      <c r="AC20" s="7"/>
      <c r="AD20" s="34">
        <f>Y20+1</f>
        <v>46556</v>
      </c>
      <c r="AE20" s="35"/>
      <c r="AF20" s="6"/>
      <c r="AG20" s="7"/>
      <c r="AH20" s="7"/>
      <c r="AI20" s="34">
        <f>AD20+1</f>
        <v>46557</v>
      </c>
      <c r="AJ20" s="35"/>
    </row>
    <row r="21" spans="1:36" ht="20.25" customHeight="1" x14ac:dyDescent="0.3">
      <c r="B21" s="4"/>
      <c r="F21" s="5"/>
      <c r="G21" s="4"/>
      <c r="K21" s="5"/>
      <c r="L21" s="4"/>
      <c r="P21" s="5"/>
      <c r="Q21" s="1"/>
      <c r="R21" s="2"/>
      <c r="S21" s="2"/>
      <c r="T21" s="2"/>
      <c r="U21" s="3"/>
      <c r="V21" s="1"/>
      <c r="W21" s="2"/>
      <c r="X21" s="2"/>
      <c r="Y21" s="2"/>
      <c r="Z21" s="3"/>
      <c r="AA21" s="1"/>
      <c r="AB21" s="2"/>
      <c r="AC21" s="2"/>
      <c r="AD21" s="2"/>
      <c r="AE21" s="3"/>
      <c r="AF21" s="1"/>
      <c r="AG21" s="2"/>
      <c r="AH21" s="2"/>
      <c r="AI21" s="23"/>
      <c r="AJ21" s="24"/>
    </row>
    <row r="22" spans="1:36" ht="20.25" customHeight="1" x14ac:dyDescent="0.3">
      <c r="B22" s="4"/>
      <c r="F22" s="5"/>
      <c r="G22" s="4"/>
      <c r="K22" s="5"/>
      <c r="L22" s="4"/>
      <c r="P22" s="5"/>
      <c r="Q22" s="4"/>
      <c r="U22" s="5"/>
      <c r="V22" s="4"/>
      <c r="Z22" s="5"/>
      <c r="AA22" s="4"/>
      <c r="AE22" s="5"/>
      <c r="AF22" s="4"/>
      <c r="AI22" s="25"/>
      <c r="AJ22" s="26"/>
    </row>
    <row r="23" spans="1:36" ht="20.25" customHeight="1" x14ac:dyDescent="0.3">
      <c r="B23" s="6"/>
      <c r="C23" s="7"/>
      <c r="D23" s="7"/>
      <c r="E23" s="40">
        <f>AI20+1</f>
        <v>46558</v>
      </c>
      <c r="F23" s="35"/>
      <c r="G23" s="6"/>
      <c r="H23" s="7"/>
      <c r="I23" s="7"/>
      <c r="J23" s="34">
        <f>E23+1</f>
        <v>46559</v>
      </c>
      <c r="K23" s="35"/>
      <c r="L23" s="6"/>
      <c r="M23" s="7"/>
      <c r="N23" s="7"/>
      <c r="O23" s="34">
        <f>J23+1</f>
        <v>46560</v>
      </c>
      <c r="P23" s="35"/>
      <c r="Q23" s="6"/>
      <c r="R23" s="7"/>
      <c r="S23" s="7"/>
      <c r="T23" s="34">
        <f>O23+1</f>
        <v>46561</v>
      </c>
      <c r="U23" s="35"/>
      <c r="V23" s="6"/>
      <c r="W23" s="7"/>
      <c r="X23" s="7"/>
      <c r="Y23" s="34">
        <f>T23+1</f>
        <v>46562</v>
      </c>
      <c r="Z23" s="35"/>
      <c r="AA23" s="6"/>
      <c r="AB23" s="7"/>
      <c r="AC23" s="7"/>
      <c r="AD23" s="34">
        <f>Y23+1</f>
        <v>46563</v>
      </c>
      <c r="AE23" s="35"/>
      <c r="AF23" s="6"/>
      <c r="AG23" s="7"/>
      <c r="AH23" s="7"/>
      <c r="AI23" s="34">
        <f>AD23+1</f>
        <v>46564</v>
      </c>
      <c r="AJ23" s="35"/>
    </row>
    <row r="24" spans="1:36" ht="20.25" customHeight="1" x14ac:dyDescent="0.3">
      <c r="B24" s="1"/>
      <c r="C24" s="2"/>
      <c r="D24" s="2"/>
      <c r="E24" s="2"/>
      <c r="F24" s="3"/>
      <c r="G24" s="1"/>
      <c r="H24" s="2"/>
      <c r="I24" s="2"/>
      <c r="J24" s="2"/>
      <c r="K24" s="3"/>
      <c r="L24" s="1"/>
      <c r="M24" s="2"/>
      <c r="N24" s="2"/>
      <c r="O24" s="2"/>
      <c r="P24" s="3"/>
      <c r="Q24" s="1"/>
      <c r="R24" s="2"/>
      <c r="S24" s="2"/>
      <c r="T24" s="2"/>
      <c r="U24" s="3"/>
      <c r="V24" s="1"/>
      <c r="W24" s="2"/>
      <c r="X24" s="2"/>
      <c r="Y24" s="2"/>
      <c r="Z24" s="3"/>
      <c r="AA24" s="1"/>
      <c r="AB24" s="2"/>
      <c r="AC24" s="2"/>
      <c r="AD24" s="2"/>
      <c r="AE24" s="3"/>
      <c r="AF24" s="1"/>
      <c r="AG24" s="2"/>
      <c r="AH24" s="2"/>
      <c r="AI24" s="23"/>
      <c r="AJ24" s="24"/>
    </row>
    <row r="25" spans="1:36" ht="20.25" customHeight="1" x14ac:dyDescent="0.3">
      <c r="B25" s="4"/>
      <c r="F25" s="5"/>
      <c r="G25" s="4"/>
      <c r="K25" s="5"/>
      <c r="L25" s="4"/>
      <c r="P25" s="5"/>
      <c r="Q25" s="4"/>
      <c r="U25" s="5"/>
      <c r="V25" s="4"/>
      <c r="Z25" s="5"/>
      <c r="AA25" s="4"/>
      <c r="AE25" s="5"/>
      <c r="AF25" s="4"/>
      <c r="AI25" s="25"/>
      <c r="AJ25" s="26"/>
    </row>
    <row r="26" spans="1:36" ht="20.25" customHeight="1" x14ac:dyDescent="0.3">
      <c r="B26" s="6"/>
      <c r="C26" s="7"/>
      <c r="D26" s="7"/>
      <c r="E26" s="40">
        <f>AI23+1</f>
        <v>46565</v>
      </c>
      <c r="F26" s="35"/>
      <c r="G26" s="6"/>
      <c r="H26" s="7"/>
      <c r="I26" s="7"/>
      <c r="J26" s="34">
        <f>E26+1</f>
        <v>46566</v>
      </c>
      <c r="K26" s="35"/>
      <c r="L26" s="6"/>
      <c r="M26" s="7"/>
      <c r="N26" s="7"/>
      <c r="O26" s="34">
        <f>J26+1</f>
        <v>46567</v>
      </c>
      <c r="P26" s="35"/>
      <c r="Q26" s="6"/>
      <c r="R26" s="7"/>
      <c r="S26" s="7"/>
      <c r="T26" s="34">
        <f>O26+1</f>
        <v>46568</v>
      </c>
      <c r="U26" s="35"/>
      <c r="V26" s="6"/>
      <c r="W26" s="7"/>
      <c r="X26" s="7"/>
      <c r="Y26" s="34">
        <f>T26+1</f>
        <v>46569</v>
      </c>
      <c r="Z26" s="35"/>
      <c r="AA26" s="6"/>
      <c r="AB26" s="7"/>
      <c r="AC26" s="7"/>
      <c r="AD26" s="34">
        <f>Y26+1</f>
        <v>46570</v>
      </c>
      <c r="AE26" s="35"/>
      <c r="AF26" s="6"/>
      <c r="AG26" s="7"/>
      <c r="AH26" s="7"/>
      <c r="AI26" s="34">
        <f>AD26+1</f>
        <v>46571</v>
      </c>
      <c r="AJ26" s="35"/>
    </row>
    <row r="27" spans="1:36" ht="20.25" customHeight="1" x14ac:dyDescent="0.3">
      <c r="B27" s="1"/>
      <c r="C27" s="2"/>
      <c r="D27" s="2"/>
      <c r="E27" s="2"/>
      <c r="F27" s="3"/>
      <c r="G27" s="1"/>
      <c r="H27" s="2"/>
      <c r="I27" s="2"/>
      <c r="J27" s="2"/>
      <c r="K27" s="3"/>
      <c r="L27" s="1"/>
      <c r="M27" s="2"/>
      <c r="N27" s="2"/>
      <c r="O27" s="2"/>
      <c r="P27" s="3"/>
      <c r="Q27" s="1"/>
      <c r="R27" s="2"/>
      <c r="S27" s="2"/>
      <c r="T27" s="2"/>
      <c r="U27" s="3"/>
      <c r="V27" s="1"/>
      <c r="W27" s="2"/>
      <c r="X27" s="2"/>
      <c r="Y27" s="2"/>
      <c r="Z27" s="3"/>
      <c r="AA27" s="1"/>
      <c r="AB27" s="2"/>
      <c r="AC27" s="2"/>
      <c r="AD27" s="2"/>
      <c r="AE27" s="3"/>
      <c r="AF27" s="1"/>
      <c r="AG27" s="2"/>
      <c r="AH27" s="2"/>
      <c r="AI27" s="2"/>
      <c r="AJ27" s="3"/>
    </row>
    <row r="28" spans="1:36" ht="20.25" customHeight="1" x14ac:dyDescent="0.3">
      <c r="B28" s="4"/>
      <c r="F28" s="5"/>
      <c r="G28" s="4"/>
      <c r="K28" s="5"/>
      <c r="L28" s="4"/>
      <c r="P28" s="5"/>
      <c r="Q28" s="4"/>
      <c r="U28" s="5"/>
      <c r="V28" s="4"/>
      <c r="Z28" s="5"/>
      <c r="AA28" s="4"/>
      <c r="AE28" s="5"/>
      <c r="AF28" s="4"/>
      <c r="AJ28" s="5"/>
    </row>
    <row r="29" spans="1:36" ht="20.25" customHeight="1" x14ac:dyDescent="0.3">
      <c r="B29" s="6"/>
      <c r="C29" s="7"/>
      <c r="D29" s="7"/>
      <c r="E29" s="41">
        <f>AI26+1</f>
        <v>46572</v>
      </c>
      <c r="F29" s="35"/>
      <c r="G29" s="6"/>
      <c r="H29" s="7"/>
      <c r="I29" s="7"/>
      <c r="J29" s="34">
        <f>E29+1</f>
        <v>46573</v>
      </c>
      <c r="K29" s="35"/>
      <c r="L29" s="6"/>
      <c r="M29" s="7"/>
      <c r="N29" s="7"/>
      <c r="O29" s="34">
        <f>J29+1</f>
        <v>46574</v>
      </c>
      <c r="P29" s="35"/>
      <c r="Q29" s="6"/>
      <c r="R29" s="7"/>
      <c r="S29" s="7"/>
      <c r="T29" s="34">
        <f>O29+1</f>
        <v>46575</v>
      </c>
      <c r="U29" s="35"/>
      <c r="V29" s="6"/>
      <c r="W29" s="7"/>
      <c r="X29" s="7"/>
      <c r="Y29" s="34">
        <f>T29+1</f>
        <v>46576</v>
      </c>
      <c r="Z29" s="35"/>
      <c r="AA29" s="6"/>
      <c r="AB29" s="7"/>
      <c r="AC29" s="7"/>
      <c r="AD29" s="34">
        <f>Y29+1</f>
        <v>46577</v>
      </c>
      <c r="AE29" s="35"/>
      <c r="AF29" s="6"/>
      <c r="AG29" s="7"/>
      <c r="AH29" s="7"/>
      <c r="AI29" s="34">
        <f>AD29+1</f>
        <v>46578</v>
      </c>
      <c r="AJ29" s="35"/>
    </row>
    <row r="30" spans="1:36" ht="11.25" customHeight="1" x14ac:dyDescent="0.3"/>
  </sheetData>
  <mergeCells count="64">
    <mergeCell ref="AD2:AE2"/>
    <mergeCell ref="AF14:AG14"/>
    <mergeCell ref="AD11:AE11"/>
    <mergeCell ref="T23:U23"/>
    <mergeCell ref="AF2:AJ2"/>
    <mergeCell ref="T17:U17"/>
    <mergeCell ref="W2:AA2"/>
    <mergeCell ref="Y23:Z23"/>
    <mergeCell ref="AA14:AB14"/>
    <mergeCell ref="AI23:AJ23"/>
    <mergeCell ref="AA17:AB17"/>
    <mergeCell ref="AI11:AJ11"/>
    <mergeCell ref="Y11:Z11"/>
    <mergeCell ref="AI14:AJ14"/>
    <mergeCell ref="O26:P26"/>
    <mergeCell ref="B17:C17"/>
    <mergeCell ref="Y26:Z26"/>
    <mergeCell ref="J26:K26"/>
    <mergeCell ref="Y17:Z17"/>
    <mergeCell ref="AI20:AJ20"/>
    <mergeCell ref="AI26:AJ26"/>
    <mergeCell ref="J11:K11"/>
    <mergeCell ref="J20:K20"/>
    <mergeCell ref="T26:U26"/>
    <mergeCell ref="T11:U11"/>
    <mergeCell ref="E11:F11"/>
    <mergeCell ref="E26:F26"/>
    <mergeCell ref="U2:V2"/>
    <mergeCell ref="E29:F29"/>
    <mergeCell ref="O29:P29"/>
    <mergeCell ref="O20:P20"/>
    <mergeCell ref="Y20:Z20"/>
    <mergeCell ref="Y14:Z14"/>
    <mergeCell ref="Y29:Z29"/>
    <mergeCell ref="B7:F8"/>
    <mergeCell ref="O17:P17"/>
    <mergeCell ref="O11:P11"/>
    <mergeCell ref="Q17:R17"/>
    <mergeCell ref="O23:P23"/>
    <mergeCell ref="O14:P14"/>
    <mergeCell ref="J23:K23"/>
    <mergeCell ref="J14:K14"/>
    <mergeCell ref="T29:U29"/>
    <mergeCell ref="A2:G6"/>
    <mergeCell ref="AD20:AE20"/>
    <mergeCell ref="T20:U20"/>
    <mergeCell ref="T14:U14"/>
    <mergeCell ref="AD14:AE14"/>
    <mergeCell ref="E23:F23"/>
    <mergeCell ref="E14:F14"/>
    <mergeCell ref="V14:W14"/>
    <mergeCell ref="AD23:AE23"/>
    <mergeCell ref="AD29:AE29"/>
    <mergeCell ref="E17:F17"/>
    <mergeCell ref="G17:H17"/>
    <mergeCell ref="E20:F20"/>
    <mergeCell ref="J17:K17"/>
    <mergeCell ref="L17:M17"/>
    <mergeCell ref="AI17:AJ17"/>
    <mergeCell ref="AD17:AE17"/>
    <mergeCell ref="J29:K29"/>
    <mergeCell ref="V17:W17"/>
    <mergeCell ref="AI29:AJ29"/>
    <mergeCell ref="AD26:AE26"/>
  </mergeCells>
  <phoneticPr fontId="1"/>
  <conditionalFormatting sqref="J14:K14 O14:P14 T14:U14 Y14:Z14 AD14:AE14 J17:K17 O17:P17 T17:U17 Y17:Z17 AD17:AE17 J20:K20 O20:P20 T20:U20 Y20:Z20 AD20:AE20 J23:K23 O23:P23 T23:U23 Y23:Z23 AD23:AE23 J26:K26 O26:P26 T26:U26 Y26:Z26 AD26:AE26 J29:K29 O29:P29 T29:U29 Y29:Z29 AD29:AE29">
    <cfRule type="expression" dxfId="49" priority="3">
      <formula>NOT(MONTH(J14)=MONTH($A$2))</formula>
    </cfRule>
  </conditionalFormatting>
  <conditionalFormatting sqref="U4:U9 AA5:AA7 A17">
    <cfRule type="expression" dxfId="48" priority="4">
      <formula>NOT(MONTH(A4)=(MONTH($A$2-1)))</formula>
    </cfRule>
  </conditionalFormatting>
  <conditionalFormatting sqref="AA4 V4:Z7 V8:AA9">
    <cfRule type="expression" dxfId="47" priority="7">
      <formula>NOT(MONTH(V4)=(MONTH(EDATE($A$2,-1))))</formula>
    </cfRule>
  </conditionalFormatting>
  <conditionalFormatting sqref="AE4:AI9 AJ8:AJ9">
    <cfRule type="expression" dxfId="46" priority="5">
      <formula>NOT(MONTH(AE4)=(MONTH(EDATE($A$2,1))))</formula>
    </cfRule>
  </conditionalFormatting>
  <conditionalFormatting sqref="AI26:AJ26">
    <cfRule type="expression" dxfId="45" priority="1">
      <formula>NOT(MONTH(AI26)=MONTH($A$2))</formula>
    </cfRule>
  </conditionalFormatting>
  <conditionalFormatting sqref="AI29:AJ29">
    <cfRule type="expression" dxfId="44" priority="2">
      <formula>NOT(MONTH(AI29)=MONTH($A$2))</formula>
    </cfRule>
  </conditionalFormatting>
  <conditionalFormatting sqref="AJ4:AJ7 AD4:AD9">
    <cfRule type="expression" dxfId="43" priority="6">
      <formula>NOT(MONTH(AD4)=(MONTH(EDATE($A$2,1))))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30"/>
  <sheetViews>
    <sheetView showGridLines="0" zoomScaleNormal="100" zoomScaleSheetLayoutView="100" workbookViewId="0"/>
  </sheetViews>
  <sheetFormatPr defaultColWidth="3.6328125" defaultRowHeight="22.5" customHeight="1" x14ac:dyDescent="0.3"/>
  <cols>
    <col min="1" max="1" width="2" style="29" customWidth="1"/>
    <col min="21" max="22" width="3.6328125" style="29" customWidth="1"/>
    <col min="24" max="24" width="3.6328125" style="29" customWidth="1"/>
    <col min="26" max="27" width="3.6328125" style="29" customWidth="1"/>
    <col min="30" max="31" width="3.6328125" style="29" customWidth="1"/>
    <col min="33" max="36" width="3.6328125" style="29" customWidth="1"/>
    <col min="37" max="37" width="2.453125" style="29" customWidth="1"/>
  </cols>
  <sheetData>
    <row r="1" spans="1:36" ht="11.25" customHeight="1" x14ac:dyDescent="0.3">
      <c r="B1" s="25"/>
    </row>
    <row r="2" spans="1:36" ht="18.75" customHeight="1" x14ac:dyDescent="0.3">
      <c r="A2" s="37">
        <f>DATE(B7,7,1)</f>
        <v>46569</v>
      </c>
      <c r="B2" s="38"/>
      <c r="C2" s="38"/>
      <c r="D2" s="38"/>
      <c r="E2" s="38"/>
      <c r="F2" s="38"/>
      <c r="G2" s="38"/>
      <c r="U2" s="43">
        <f>DATE($B$7,MONTH($A$2)-1,1)</f>
        <v>46539</v>
      </c>
      <c r="V2" s="39"/>
      <c r="W2" s="48">
        <f>DATE($B$7,MONTH($A$2)-1,1)</f>
        <v>46539</v>
      </c>
      <c r="X2" s="39"/>
      <c r="Y2" s="38"/>
      <c r="Z2" s="39"/>
      <c r="AA2" s="39"/>
      <c r="AD2" s="43">
        <f>DATE($B$7,MONTH($A$2)+1,1)</f>
        <v>46600</v>
      </c>
      <c r="AE2" s="39"/>
      <c r="AF2" s="48">
        <f>DATE($B$7,MONTH($A$2)+1,1)</f>
        <v>46600</v>
      </c>
      <c r="AG2" s="39"/>
      <c r="AH2" s="39"/>
      <c r="AI2" s="39"/>
      <c r="AJ2" s="39"/>
    </row>
    <row r="3" spans="1:36" ht="18.75" customHeight="1" x14ac:dyDescent="0.3">
      <c r="A3" s="39"/>
      <c r="B3" s="38"/>
      <c r="C3" s="38"/>
      <c r="D3" s="38"/>
      <c r="E3" s="38"/>
      <c r="F3" s="38"/>
      <c r="G3" s="38"/>
      <c r="U3" s="27" t="s">
        <v>0</v>
      </c>
      <c r="V3" s="16" t="s">
        <v>1</v>
      </c>
      <c r="W3" s="17" t="s">
        <v>2</v>
      </c>
      <c r="X3" s="17" t="s">
        <v>3</v>
      </c>
      <c r="Y3" s="17" t="s">
        <v>2</v>
      </c>
      <c r="Z3" s="17" t="s">
        <v>4</v>
      </c>
      <c r="AA3" s="17" t="s">
        <v>0</v>
      </c>
      <c r="AD3" s="27" t="s">
        <v>0</v>
      </c>
      <c r="AE3" s="16" t="s">
        <v>1</v>
      </c>
      <c r="AF3" s="17" t="s">
        <v>2</v>
      </c>
      <c r="AG3" s="17" t="s">
        <v>3</v>
      </c>
      <c r="AH3" s="17" t="s">
        <v>2</v>
      </c>
      <c r="AI3" s="17" t="s">
        <v>4</v>
      </c>
      <c r="AJ3" s="17" t="s">
        <v>0</v>
      </c>
    </row>
    <row r="4" spans="1:36" ht="18.75" customHeight="1" x14ac:dyDescent="0.3">
      <c r="A4" s="39"/>
      <c r="B4" s="38"/>
      <c r="C4" s="38"/>
      <c r="D4" s="38"/>
      <c r="E4" s="38"/>
      <c r="F4" s="38"/>
      <c r="G4" s="38"/>
      <c r="U4" s="28">
        <f>DATE($B$7,MONTH($A$2)-1,1)-WEEKDAY(DATE($B$7,MONTH($A$2)-1,1))+1</f>
        <v>46537</v>
      </c>
      <c r="V4" s="13">
        <f t="shared" ref="V4:AA9" si="0">U4+1</f>
        <v>46538</v>
      </c>
      <c r="W4" s="13">
        <f t="shared" si="0"/>
        <v>46539</v>
      </c>
      <c r="X4" s="13">
        <f t="shared" si="0"/>
        <v>46540</v>
      </c>
      <c r="Y4" s="13">
        <f t="shared" si="0"/>
        <v>46541</v>
      </c>
      <c r="Z4" s="13">
        <f t="shared" si="0"/>
        <v>46542</v>
      </c>
      <c r="AA4" s="13">
        <f t="shared" si="0"/>
        <v>46543</v>
      </c>
      <c r="AD4" s="28">
        <f>DATE($B$7,MONTH($A$2)+1,1)-WEEKDAY(DATE($B$7,MONTH($A$2)+1,1))+1</f>
        <v>46600</v>
      </c>
      <c r="AE4" s="13">
        <f t="shared" ref="AE4:AJ9" si="1">AD4+1</f>
        <v>46601</v>
      </c>
      <c r="AF4" s="13">
        <f t="shared" si="1"/>
        <v>46602</v>
      </c>
      <c r="AG4" s="13">
        <f t="shared" si="1"/>
        <v>46603</v>
      </c>
      <c r="AH4" s="13">
        <f t="shared" si="1"/>
        <v>46604</v>
      </c>
      <c r="AI4" s="13">
        <f t="shared" si="1"/>
        <v>46605</v>
      </c>
      <c r="AJ4" s="13">
        <f t="shared" si="1"/>
        <v>46606</v>
      </c>
    </row>
    <row r="5" spans="1:36" ht="18.75" customHeight="1" x14ac:dyDescent="0.3">
      <c r="A5" s="39"/>
      <c r="B5" s="38"/>
      <c r="C5" s="38"/>
      <c r="D5" s="38"/>
      <c r="E5" s="38"/>
      <c r="F5" s="38"/>
      <c r="G5" s="38"/>
      <c r="U5" s="28">
        <f>AA4+1</f>
        <v>46544</v>
      </c>
      <c r="V5" s="13">
        <f t="shared" si="0"/>
        <v>46545</v>
      </c>
      <c r="W5" s="13">
        <f t="shared" si="0"/>
        <v>46546</v>
      </c>
      <c r="X5" s="13">
        <f t="shared" si="0"/>
        <v>46547</v>
      </c>
      <c r="Y5" s="13">
        <f t="shared" si="0"/>
        <v>46548</v>
      </c>
      <c r="Z5" s="13">
        <f t="shared" si="0"/>
        <v>46549</v>
      </c>
      <c r="AA5" s="13">
        <f t="shared" si="0"/>
        <v>46550</v>
      </c>
      <c r="AD5" s="28">
        <f>AJ4+1</f>
        <v>46607</v>
      </c>
      <c r="AE5" s="13">
        <f t="shared" si="1"/>
        <v>46608</v>
      </c>
      <c r="AF5" s="13">
        <f t="shared" si="1"/>
        <v>46609</v>
      </c>
      <c r="AG5" s="31">
        <f t="shared" si="1"/>
        <v>46610</v>
      </c>
      <c r="AH5" s="13">
        <f t="shared" si="1"/>
        <v>46611</v>
      </c>
      <c r="AI5" s="13">
        <f t="shared" si="1"/>
        <v>46612</v>
      </c>
      <c r="AJ5" s="13">
        <f t="shared" si="1"/>
        <v>46613</v>
      </c>
    </row>
    <row r="6" spans="1:36" ht="18.75" customHeight="1" x14ac:dyDescent="0.3">
      <c r="A6" s="39"/>
      <c r="B6" s="38"/>
      <c r="C6" s="38"/>
      <c r="D6" s="38"/>
      <c r="E6" s="38"/>
      <c r="F6" s="38"/>
      <c r="G6" s="38"/>
      <c r="U6" s="28">
        <f>AA5+1</f>
        <v>46551</v>
      </c>
      <c r="V6" s="13">
        <f t="shared" si="0"/>
        <v>46552</v>
      </c>
      <c r="W6" s="13">
        <f t="shared" si="0"/>
        <v>46553</v>
      </c>
      <c r="X6" s="13">
        <f t="shared" si="0"/>
        <v>46554</v>
      </c>
      <c r="Y6" s="13">
        <f t="shared" si="0"/>
        <v>46555</v>
      </c>
      <c r="Z6" s="13">
        <f t="shared" si="0"/>
        <v>46556</v>
      </c>
      <c r="AA6" s="13">
        <f t="shared" si="0"/>
        <v>46557</v>
      </c>
      <c r="AD6" s="28">
        <f>AJ5+1</f>
        <v>46614</v>
      </c>
      <c r="AE6" s="13">
        <f t="shared" si="1"/>
        <v>46615</v>
      </c>
      <c r="AF6" s="30">
        <f t="shared" si="1"/>
        <v>46616</v>
      </c>
      <c r="AG6" s="13">
        <f t="shared" si="1"/>
        <v>46617</v>
      </c>
      <c r="AH6" s="13">
        <f t="shared" si="1"/>
        <v>46618</v>
      </c>
      <c r="AI6" s="13">
        <f t="shared" si="1"/>
        <v>46619</v>
      </c>
      <c r="AJ6" s="13">
        <f t="shared" si="1"/>
        <v>46620</v>
      </c>
    </row>
    <row r="7" spans="1:36" ht="18.75" customHeight="1" x14ac:dyDescent="0.3">
      <c r="B7" s="46">
        <v>2027</v>
      </c>
      <c r="C7" s="38"/>
      <c r="D7" s="38"/>
      <c r="E7" s="38"/>
      <c r="F7" s="38"/>
      <c r="G7" s="18"/>
      <c r="H7" s="18"/>
      <c r="U7" s="28">
        <f>AA6+1</f>
        <v>46558</v>
      </c>
      <c r="V7" s="13">
        <f t="shared" si="0"/>
        <v>46559</v>
      </c>
      <c r="W7" s="13">
        <f t="shared" si="0"/>
        <v>46560</v>
      </c>
      <c r="X7" s="13">
        <f t="shared" si="0"/>
        <v>46561</v>
      </c>
      <c r="Y7" s="13">
        <f t="shared" si="0"/>
        <v>46562</v>
      </c>
      <c r="Z7" s="13">
        <f t="shared" si="0"/>
        <v>46563</v>
      </c>
      <c r="AA7" s="13">
        <f t="shared" si="0"/>
        <v>46564</v>
      </c>
      <c r="AD7" s="28">
        <f>AJ6+1</f>
        <v>46621</v>
      </c>
      <c r="AE7" s="13">
        <f t="shared" si="1"/>
        <v>46622</v>
      </c>
      <c r="AF7" s="13">
        <f t="shared" si="1"/>
        <v>46623</v>
      </c>
      <c r="AG7" s="13">
        <f t="shared" si="1"/>
        <v>46624</v>
      </c>
      <c r="AH7" s="13">
        <f t="shared" si="1"/>
        <v>46625</v>
      </c>
      <c r="AI7" s="13">
        <f t="shared" si="1"/>
        <v>46626</v>
      </c>
      <c r="AJ7" s="13">
        <f t="shared" si="1"/>
        <v>46627</v>
      </c>
    </row>
    <row r="8" spans="1:36" ht="18.75" customHeight="1" x14ac:dyDescent="0.3">
      <c r="B8" s="38"/>
      <c r="C8" s="38"/>
      <c r="D8" s="38"/>
      <c r="E8" s="38"/>
      <c r="F8" s="38"/>
      <c r="G8" s="18"/>
      <c r="H8" s="18"/>
      <c r="U8" s="28">
        <f>AA7+1</f>
        <v>46565</v>
      </c>
      <c r="V8" s="13">
        <f t="shared" si="0"/>
        <v>46566</v>
      </c>
      <c r="W8" s="13">
        <f t="shared" si="0"/>
        <v>46567</v>
      </c>
      <c r="X8" s="13">
        <f t="shared" si="0"/>
        <v>46568</v>
      </c>
      <c r="Y8" s="13">
        <f t="shared" si="0"/>
        <v>46569</v>
      </c>
      <c r="Z8" s="13">
        <f t="shared" si="0"/>
        <v>46570</v>
      </c>
      <c r="AA8" s="13">
        <f t="shared" si="0"/>
        <v>46571</v>
      </c>
      <c r="AD8" s="28">
        <f>AJ7+1</f>
        <v>46628</v>
      </c>
      <c r="AE8" s="13">
        <f t="shared" si="1"/>
        <v>46629</v>
      </c>
      <c r="AF8" s="13">
        <f t="shared" si="1"/>
        <v>46630</v>
      </c>
      <c r="AG8" s="13">
        <f t="shared" si="1"/>
        <v>46631</v>
      </c>
      <c r="AH8" s="13">
        <f t="shared" si="1"/>
        <v>46632</v>
      </c>
      <c r="AI8" s="13">
        <f t="shared" si="1"/>
        <v>46633</v>
      </c>
      <c r="AJ8" s="13">
        <f t="shared" si="1"/>
        <v>46634</v>
      </c>
    </row>
    <row r="9" spans="1:36" ht="18.75" customHeight="1" x14ac:dyDescent="0.3">
      <c r="U9" s="28">
        <f>AA8+1</f>
        <v>46572</v>
      </c>
      <c r="V9" s="13">
        <f t="shared" si="0"/>
        <v>46573</v>
      </c>
      <c r="W9" s="13">
        <f t="shared" si="0"/>
        <v>46574</v>
      </c>
      <c r="X9" s="13">
        <f t="shared" si="0"/>
        <v>46575</v>
      </c>
      <c r="Y9" s="13">
        <f t="shared" si="0"/>
        <v>46576</v>
      </c>
      <c r="Z9" s="13">
        <f t="shared" si="0"/>
        <v>46577</v>
      </c>
      <c r="AA9" s="13">
        <f t="shared" si="0"/>
        <v>46578</v>
      </c>
      <c r="AD9" s="28">
        <f>AJ8+1</f>
        <v>46635</v>
      </c>
      <c r="AE9" s="13">
        <f t="shared" si="1"/>
        <v>46636</v>
      </c>
      <c r="AF9" s="13">
        <f t="shared" si="1"/>
        <v>46637</v>
      </c>
      <c r="AG9" s="13">
        <f t="shared" si="1"/>
        <v>46638</v>
      </c>
      <c r="AH9" s="13">
        <f t="shared" si="1"/>
        <v>46639</v>
      </c>
      <c r="AI9" s="13">
        <f t="shared" si="1"/>
        <v>46640</v>
      </c>
      <c r="AJ9" s="13">
        <f t="shared" si="1"/>
        <v>46641</v>
      </c>
    </row>
    <row r="10" spans="1:36" ht="12" customHeight="1" x14ac:dyDescent="0.3"/>
    <row r="11" spans="1:36" ht="20.25" customHeight="1" x14ac:dyDescent="0.3">
      <c r="B11" s="19"/>
      <c r="C11" s="20"/>
      <c r="D11" s="20"/>
      <c r="E11" s="47" t="s">
        <v>5</v>
      </c>
      <c r="F11" s="45"/>
      <c r="G11" s="11"/>
      <c r="H11" s="12"/>
      <c r="I11" s="12"/>
      <c r="J11" s="44" t="s">
        <v>6</v>
      </c>
      <c r="K11" s="45"/>
      <c r="L11" s="11"/>
      <c r="M11" s="12"/>
      <c r="N11" s="12"/>
      <c r="O11" s="44" t="s">
        <v>7</v>
      </c>
      <c r="P11" s="45"/>
      <c r="Q11" s="11"/>
      <c r="R11" s="12"/>
      <c r="S11" s="12"/>
      <c r="T11" s="44" t="s">
        <v>8</v>
      </c>
      <c r="U11" s="45"/>
      <c r="V11" s="11"/>
      <c r="W11" s="12"/>
      <c r="X11" s="12"/>
      <c r="Y11" s="44" t="s">
        <v>9</v>
      </c>
      <c r="Z11" s="45"/>
      <c r="AA11" s="11"/>
      <c r="AB11" s="12"/>
      <c r="AC11" s="12"/>
      <c r="AD11" s="44" t="s">
        <v>10</v>
      </c>
      <c r="AE11" s="45"/>
      <c r="AF11" s="21"/>
      <c r="AG11" s="22"/>
      <c r="AH11" s="22"/>
      <c r="AI11" s="44" t="s">
        <v>11</v>
      </c>
      <c r="AJ11" s="45"/>
    </row>
    <row r="12" spans="1:36" ht="20.25" customHeight="1" x14ac:dyDescent="0.3">
      <c r="B12" s="1"/>
      <c r="C12" s="2"/>
      <c r="D12" s="2"/>
      <c r="E12" s="2"/>
      <c r="F12" s="3"/>
      <c r="G12" s="1"/>
      <c r="H12" s="2"/>
      <c r="I12" s="2"/>
      <c r="J12" s="2"/>
      <c r="K12" s="3"/>
      <c r="L12" s="1"/>
      <c r="M12" s="2"/>
      <c r="N12" s="2"/>
      <c r="O12" s="2"/>
      <c r="P12" s="3"/>
      <c r="Q12" s="1"/>
      <c r="R12" s="2"/>
      <c r="S12" s="2"/>
      <c r="T12" s="2"/>
      <c r="U12" s="3"/>
      <c r="V12" s="1"/>
      <c r="W12" s="2"/>
      <c r="X12" s="2"/>
      <c r="Y12" s="2"/>
      <c r="Z12" s="3"/>
      <c r="AA12" s="1"/>
      <c r="AB12" s="2"/>
      <c r="AC12" s="2"/>
      <c r="AD12" s="2"/>
      <c r="AE12" s="3"/>
      <c r="AF12" s="1"/>
      <c r="AG12" s="2"/>
      <c r="AH12" s="2"/>
      <c r="AI12" s="2"/>
      <c r="AJ12" s="3"/>
    </row>
    <row r="13" spans="1:36" ht="20.25" customHeight="1" x14ac:dyDescent="0.3">
      <c r="B13" s="4"/>
      <c r="F13" s="5"/>
      <c r="G13" s="4"/>
      <c r="K13" s="5"/>
      <c r="L13" s="4"/>
      <c r="P13" s="5"/>
      <c r="Q13" s="4"/>
      <c r="U13" s="5"/>
      <c r="V13" s="4"/>
      <c r="Z13" s="5"/>
      <c r="AA13" s="4"/>
      <c r="AE13" s="5"/>
      <c r="AF13" s="4"/>
      <c r="AJ13" s="5"/>
    </row>
    <row r="14" spans="1:36" ht="20.25" customHeight="1" x14ac:dyDescent="0.3">
      <c r="B14" s="8"/>
      <c r="C14" s="9"/>
      <c r="D14" s="7"/>
      <c r="E14" s="41">
        <f>DATE($B$7,MONTH($A$2),1)-WEEKDAY(DATE($B$7,MONTH($A$2),1))+1</f>
        <v>46565</v>
      </c>
      <c r="F14" s="35"/>
      <c r="G14" s="8"/>
      <c r="H14" s="9"/>
      <c r="I14" s="7"/>
      <c r="J14" s="34">
        <f>E14+1</f>
        <v>46566</v>
      </c>
      <c r="K14" s="35"/>
      <c r="L14" s="8"/>
      <c r="M14" s="9"/>
      <c r="N14" s="10"/>
      <c r="O14" s="34">
        <f>J14+1</f>
        <v>46567</v>
      </c>
      <c r="P14" s="35"/>
      <c r="Q14" s="8"/>
      <c r="R14" s="9"/>
      <c r="S14" s="7"/>
      <c r="T14" s="34">
        <f>O14+1</f>
        <v>46568</v>
      </c>
      <c r="U14" s="35"/>
      <c r="V14" s="32"/>
      <c r="W14" s="33"/>
      <c r="X14" s="7"/>
      <c r="Y14" s="34">
        <f>T14+1</f>
        <v>46569</v>
      </c>
      <c r="Z14" s="35"/>
      <c r="AA14" s="32"/>
      <c r="AB14" s="33"/>
      <c r="AC14" s="7"/>
      <c r="AD14" s="34">
        <f>Y14+1</f>
        <v>46570</v>
      </c>
      <c r="AE14" s="35"/>
      <c r="AF14" s="32"/>
      <c r="AG14" s="33"/>
      <c r="AH14" s="7"/>
      <c r="AI14" s="34">
        <f>AD14+1</f>
        <v>46571</v>
      </c>
      <c r="AJ14" s="35"/>
    </row>
    <row r="15" spans="1:36" ht="20.25" customHeight="1" x14ac:dyDescent="0.3">
      <c r="B15" s="1"/>
      <c r="C15" s="2"/>
      <c r="D15" s="2"/>
      <c r="E15" s="2"/>
      <c r="F15" s="3"/>
      <c r="G15" s="1"/>
      <c r="H15" s="2"/>
      <c r="I15" s="2"/>
      <c r="J15" s="2"/>
      <c r="K15" s="3"/>
      <c r="L15" s="1"/>
      <c r="M15" s="2"/>
      <c r="N15" s="2"/>
      <c r="O15" s="2"/>
      <c r="P15" s="3"/>
      <c r="Q15" s="1"/>
      <c r="R15" s="2"/>
      <c r="S15" s="2"/>
      <c r="T15" s="2"/>
      <c r="U15" s="3"/>
      <c r="V15" s="1"/>
      <c r="W15" s="2"/>
      <c r="X15" s="2"/>
      <c r="Y15" s="2"/>
      <c r="Z15" s="3"/>
      <c r="AA15" s="1"/>
      <c r="AB15" s="2"/>
      <c r="AC15" s="2"/>
      <c r="AD15" s="2"/>
      <c r="AE15" s="3"/>
      <c r="AF15" s="1"/>
      <c r="AG15" s="2"/>
      <c r="AH15" s="2"/>
      <c r="AI15" s="23"/>
      <c r="AJ15" s="24"/>
    </row>
    <row r="16" spans="1:36" ht="20.25" customHeight="1" x14ac:dyDescent="0.3">
      <c r="B16" s="4"/>
      <c r="F16" s="5"/>
      <c r="G16" s="4"/>
      <c r="K16" s="5"/>
      <c r="L16" s="4"/>
      <c r="P16" s="5"/>
      <c r="Q16" s="4"/>
      <c r="U16" s="5"/>
      <c r="V16" s="4"/>
      <c r="Z16" s="5"/>
      <c r="AA16" s="4"/>
      <c r="AE16" s="5"/>
      <c r="AF16" s="4"/>
      <c r="AI16" s="25"/>
      <c r="AJ16" s="26"/>
    </row>
    <row r="17" spans="1:36" ht="20.25" customHeight="1" x14ac:dyDescent="0.3">
      <c r="A17" s="14"/>
      <c r="B17" s="32"/>
      <c r="C17" s="33"/>
      <c r="D17" s="7"/>
      <c r="E17" s="40">
        <f>AI14+1</f>
        <v>46572</v>
      </c>
      <c r="F17" s="35"/>
      <c r="G17" s="32"/>
      <c r="H17" s="33"/>
      <c r="I17" s="7"/>
      <c r="J17" s="34">
        <f>E17+1</f>
        <v>46573</v>
      </c>
      <c r="K17" s="35"/>
      <c r="L17" s="32"/>
      <c r="M17" s="33"/>
      <c r="N17" s="7"/>
      <c r="O17" s="34">
        <f>J17+1</f>
        <v>46574</v>
      </c>
      <c r="P17" s="35"/>
      <c r="Q17" s="32"/>
      <c r="R17" s="33"/>
      <c r="S17" s="7"/>
      <c r="T17" s="34">
        <f>O17+1</f>
        <v>46575</v>
      </c>
      <c r="U17" s="35"/>
      <c r="V17" s="32"/>
      <c r="W17" s="33"/>
      <c r="X17" s="7"/>
      <c r="Y17" s="34">
        <f>T17+1</f>
        <v>46576</v>
      </c>
      <c r="Z17" s="35"/>
      <c r="AA17" s="32"/>
      <c r="AB17" s="33"/>
      <c r="AC17" s="7"/>
      <c r="AD17" s="34">
        <f>Y17+1</f>
        <v>46577</v>
      </c>
      <c r="AE17" s="35"/>
      <c r="AF17" s="6"/>
      <c r="AG17" s="7"/>
      <c r="AH17" s="7"/>
      <c r="AI17" s="34">
        <f>AD17+1</f>
        <v>46578</v>
      </c>
      <c r="AJ17" s="35"/>
    </row>
    <row r="18" spans="1:36" ht="20.25" customHeight="1" x14ac:dyDescent="0.3">
      <c r="B18" s="1"/>
      <c r="C18" s="2"/>
      <c r="D18" s="2"/>
      <c r="E18" s="2"/>
      <c r="F18" s="3"/>
      <c r="G18" s="1"/>
      <c r="H18" s="2"/>
      <c r="I18" s="2"/>
      <c r="J18" s="2"/>
      <c r="K18" s="3"/>
      <c r="L18" s="1"/>
      <c r="M18" s="2"/>
      <c r="N18" s="2"/>
      <c r="O18" s="2"/>
      <c r="P18" s="3"/>
      <c r="Q18" s="1"/>
      <c r="R18" s="2"/>
      <c r="S18" s="2"/>
      <c r="T18" s="2"/>
      <c r="U18" s="3"/>
      <c r="V18" s="1"/>
      <c r="W18" s="2"/>
      <c r="X18" s="2"/>
      <c r="Y18" s="2"/>
      <c r="Z18" s="3"/>
      <c r="AA18" s="1"/>
      <c r="AB18" s="2"/>
      <c r="AC18" s="2"/>
      <c r="AD18" s="2"/>
      <c r="AE18" s="3"/>
      <c r="AF18" s="1"/>
      <c r="AG18" s="2"/>
      <c r="AH18" s="2"/>
      <c r="AI18" s="23"/>
      <c r="AJ18" s="24"/>
    </row>
    <row r="19" spans="1:36" ht="20.25" customHeight="1" x14ac:dyDescent="0.3">
      <c r="B19" s="4"/>
      <c r="F19" s="5"/>
      <c r="G19" s="4"/>
      <c r="K19" s="5"/>
      <c r="L19" s="4"/>
      <c r="P19" s="5"/>
      <c r="Q19" s="4"/>
      <c r="U19" s="5"/>
      <c r="V19" s="4"/>
      <c r="Z19" s="5"/>
      <c r="AA19" s="4"/>
      <c r="AE19" s="5"/>
      <c r="AF19" s="4"/>
      <c r="AI19" s="25"/>
      <c r="AJ19" s="26"/>
    </row>
    <row r="20" spans="1:36" ht="20.25" customHeight="1" x14ac:dyDescent="0.3">
      <c r="B20" s="6"/>
      <c r="C20" s="7"/>
      <c r="D20" s="7"/>
      <c r="E20" s="40">
        <f>AI17+1</f>
        <v>46579</v>
      </c>
      <c r="F20" s="35"/>
      <c r="G20" s="6"/>
      <c r="H20" s="7"/>
      <c r="I20" s="7"/>
      <c r="J20" s="34">
        <f>E20+1</f>
        <v>46580</v>
      </c>
      <c r="K20" s="35"/>
      <c r="L20" s="6"/>
      <c r="M20" s="7"/>
      <c r="N20" s="7"/>
      <c r="O20" s="34">
        <f>J20+1</f>
        <v>46581</v>
      </c>
      <c r="P20" s="35"/>
      <c r="Q20" s="6"/>
      <c r="R20" s="7"/>
      <c r="S20" s="7"/>
      <c r="T20" s="34">
        <f>O20+1</f>
        <v>46582</v>
      </c>
      <c r="U20" s="35"/>
      <c r="V20" s="6"/>
      <c r="W20" s="7"/>
      <c r="X20" s="7"/>
      <c r="Y20" s="34">
        <f>T20+1</f>
        <v>46583</v>
      </c>
      <c r="Z20" s="35"/>
      <c r="AA20" s="6"/>
      <c r="AB20" s="7"/>
      <c r="AC20" s="7"/>
      <c r="AD20" s="34">
        <f>Y20+1</f>
        <v>46584</v>
      </c>
      <c r="AE20" s="35"/>
      <c r="AF20" s="6"/>
      <c r="AG20" s="7"/>
      <c r="AH20" s="7"/>
      <c r="AI20" s="34">
        <f>AD20+1</f>
        <v>46585</v>
      </c>
      <c r="AJ20" s="35"/>
    </row>
    <row r="21" spans="1:36" ht="20.25" customHeight="1" x14ac:dyDescent="0.3">
      <c r="B21" s="4"/>
      <c r="F21" s="5"/>
      <c r="G21" s="4"/>
      <c r="K21" s="5"/>
      <c r="L21" s="4"/>
      <c r="P21" s="5"/>
      <c r="Q21" s="1"/>
      <c r="R21" s="2"/>
      <c r="S21" s="2"/>
      <c r="T21" s="2"/>
      <c r="U21" s="3"/>
      <c r="V21" s="1"/>
      <c r="W21" s="2"/>
      <c r="X21" s="2"/>
      <c r="Y21" s="2"/>
      <c r="Z21" s="3"/>
      <c r="AA21" s="1"/>
      <c r="AB21" s="2"/>
      <c r="AC21" s="2"/>
      <c r="AD21" s="2"/>
      <c r="AE21" s="3"/>
      <c r="AF21" s="1"/>
      <c r="AG21" s="2"/>
      <c r="AH21" s="2"/>
      <c r="AI21" s="23"/>
      <c r="AJ21" s="24"/>
    </row>
    <row r="22" spans="1:36" ht="20.25" customHeight="1" x14ac:dyDescent="0.3">
      <c r="B22" s="4"/>
      <c r="F22" s="5"/>
      <c r="G22" s="4"/>
      <c r="K22" s="5"/>
      <c r="L22" s="4"/>
      <c r="P22" s="5"/>
      <c r="Q22" s="4"/>
      <c r="U22" s="5"/>
      <c r="V22" s="4"/>
      <c r="Z22" s="5"/>
      <c r="AA22" s="4"/>
      <c r="AE22" s="5"/>
      <c r="AF22" s="4"/>
      <c r="AI22" s="25"/>
      <c r="AJ22" s="26"/>
    </row>
    <row r="23" spans="1:36" ht="20.25" customHeight="1" x14ac:dyDescent="0.3">
      <c r="B23" s="6"/>
      <c r="C23" s="7"/>
      <c r="D23" s="7"/>
      <c r="E23" s="40">
        <f>AI20+1</f>
        <v>46586</v>
      </c>
      <c r="F23" s="35"/>
      <c r="G23" s="6"/>
      <c r="H23" s="7"/>
      <c r="I23" s="7"/>
      <c r="J23" s="42">
        <f>E23+1</f>
        <v>46587</v>
      </c>
      <c r="K23" s="35"/>
      <c r="L23" s="6"/>
      <c r="M23" s="7"/>
      <c r="N23" s="7"/>
      <c r="O23" s="34">
        <f>J23+1</f>
        <v>46588</v>
      </c>
      <c r="P23" s="35"/>
      <c r="Q23" s="6"/>
      <c r="R23" s="7"/>
      <c r="S23" s="7"/>
      <c r="T23" s="34">
        <f>O23+1</f>
        <v>46589</v>
      </c>
      <c r="U23" s="35"/>
      <c r="V23" s="6"/>
      <c r="W23" s="7"/>
      <c r="X23" s="7"/>
      <c r="Y23" s="34">
        <f>T23+1</f>
        <v>46590</v>
      </c>
      <c r="Z23" s="35"/>
      <c r="AA23" s="6"/>
      <c r="AB23" s="7"/>
      <c r="AC23" s="7"/>
      <c r="AD23" s="34">
        <f>Y23+1</f>
        <v>46591</v>
      </c>
      <c r="AE23" s="35"/>
      <c r="AF23" s="6"/>
      <c r="AG23" s="7"/>
      <c r="AH23" s="7"/>
      <c r="AI23" s="34">
        <f>AD23+1</f>
        <v>46592</v>
      </c>
      <c r="AJ23" s="35"/>
    </row>
    <row r="24" spans="1:36" ht="20.25" customHeight="1" x14ac:dyDescent="0.3">
      <c r="B24" s="1"/>
      <c r="C24" s="2"/>
      <c r="D24" s="2"/>
      <c r="E24" s="2"/>
      <c r="F24" s="3"/>
      <c r="G24" s="1"/>
      <c r="H24" s="2"/>
      <c r="I24" s="2"/>
      <c r="J24" s="2"/>
      <c r="K24" s="3"/>
      <c r="L24" s="1"/>
      <c r="M24" s="2"/>
      <c r="N24" s="2"/>
      <c r="O24" s="2"/>
      <c r="P24" s="3"/>
      <c r="Q24" s="1"/>
      <c r="R24" s="2"/>
      <c r="S24" s="2"/>
      <c r="T24" s="2"/>
      <c r="U24" s="3"/>
      <c r="V24" s="1"/>
      <c r="W24" s="2"/>
      <c r="X24" s="2"/>
      <c r="Y24" s="2"/>
      <c r="Z24" s="3"/>
      <c r="AA24" s="1"/>
      <c r="AB24" s="2"/>
      <c r="AC24" s="2"/>
      <c r="AD24" s="2"/>
      <c r="AE24" s="3"/>
      <c r="AF24" s="1"/>
      <c r="AG24" s="2"/>
      <c r="AH24" s="2"/>
      <c r="AI24" s="23"/>
      <c r="AJ24" s="24"/>
    </row>
    <row r="25" spans="1:36" ht="20.25" customHeight="1" x14ac:dyDescent="0.3">
      <c r="B25" s="4"/>
      <c r="F25" s="5"/>
      <c r="G25" s="4"/>
      <c r="K25" s="5"/>
      <c r="L25" s="4"/>
      <c r="P25" s="5"/>
      <c r="Q25" s="4"/>
      <c r="U25" s="5"/>
      <c r="V25" s="4"/>
      <c r="Z25" s="5"/>
      <c r="AA25" s="4"/>
      <c r="AE25" s="5"/>
      <c r="AF25" s="4"/>
      <c r="AI25" s="25"/>
      <c r="AJ25" s="26"/>
    </row>
    <row r="26" spans="1:36" ht="20.25" customHeight="1" x14ac:dyDescent="0.3">
      <c r="B26" s="6"/>
      <c r="C26" s="7"/>
      <c r="D26" s="7"/>
      <c r="E26" s="40">
        <f>AI23+1</f>
        <v>46593</v>
      </c>
      <c r="F26" s="35"/>
      <c r="G26" s="6"/>
      <c r="H26" s="7"/>
      <c r="I26" s="7"/>
      <c r="J26" s="34">
        <f>E26+1</f>
        <v>46594</v>
      </c>
      <c r="K26" s="35"/>
      <c r="L26" s="6"/>
      <c r="M26" s="7"/>
      <c r="N26" s="7"/>
      <c r="O26" s="34">
        <f>J26+1</f>
        <v>46595</v>
      </c>
      <c r="P26" s="35"/>
      <c r="Q26" s="6"/>
      <c r="R26" s="7"/>
      <c r="S26" s="7"/>
      <c r="T26" s="34">
        <f>O26+1</f>
        <v>46596</v>
      </c>
      <c r="U26" s="35"/>
      <c r="V26" s="6"/>
      <c r="W26" s="7"/>
      <c r="X26" s="7"/>
      <c r="Y26" s="34">
        <f>T26+1</f>
        <v>46597</v>
      </c>
      <c r="Z26" s="35"/>
      <c r="AA26" s="6"/>
      <c r="AB26" s="7"/>
      <c r="AC26" s="7"/>
      <c r="AD26" s="34">
        <f>Y26+1</f>
        <v>46598</v>
      </c>
      <c r="AE26" s="35"/>
      <c r="AF26" s="6"/>
      <c r="AG26" s="7"/>
      <c r="AH26" s="7"/>
      <c r="AI26" s="34">
        <f>AD26+1</f>
        <v>46599</v>
      </c>
      <c r="AJ26" s="35"/>
    </row>
    <row r="27" spans="1:36" ht="20.25" customHeight="1" x14ac:dyDescent="0.3">
      <c r="B27" s="1"/>
      <c r="C27" s="2"/>
      <c r="D27" s="2"/>
      <c r="E27" s="2"/>
      <c r="F27" s="3"/>
      <c r="G27" s="1"/>
      <c r="H27" s="2"/>
      <c r="I27" s="2"/>
      <c r="J27" s="2"/>
      <c r="K27" s="3"/>
      <c r="L27" s="1"/>
      <c r="M27" s="2"/>
      <c r="N27" s="2"/>
      <c r="O27" s="2"/>
      <c r="P27" s="3"/>
      <c r="Q27" s="1"/>
      <c r="R27" s="2"/>
      <c r="S27" s="2"/>
      <c r="T27" s="2"/>
      <c r="U27" s="3"/>
      <c r="V27" s="1"/>
      <c r="W27" s="2"/>
      <c r="X27" s="2"/>
      <c r="Y27" s="2"/>
      <c r="Z27" s="3"/>
      <c r="AA27" s="1"/>
      <c r="AB27" s="2"/>
      <c r="AC27" s="2"/>
      <c r="AD27" s="2"/>
      <c r="AE27" s="3"/>
      <c r="AF27" s="1"/>
      <c r="AG27" s="2"/>
      <c r="AH27" s="2"/>
      <c r="AI27" s="2"/>
      <c r="AJ27" s="3"/>
    </row>
    <row r="28" spans="1:36" ht="20.25" customHeight="1" x14ac:dyDescent="0.3">
      <c r="B28" s="4"/>
      <c r="F28" s="5"/>
      <c r="G28" s="4"/>
      <c r="K28" s="5"/>
      <c r="L28" s="4"/>
      <c r="P28" s="5"/>
      <c r="Q28" s="4"/>
      <c r="U28" s="5"/>
      <c r="V28" s="4"/>
      <c r="Z28" s="5"/>
      <c r="AA28" s="4"/>
      <c r="AE28" s="5"/>
      <c r="AF28" s="4"/>
      <c r="AJ28" s="5"/>
    </row>
    <row r="29" spans="1:36" ht="20.25" customHeight="1" x14ac:dyDescent="0.3">
      <c r="B29" s="6"/>
      <c r="C29" s="7"/>
      <c r="D29" s="7"/>
      <c r="E29" s="41">
        <f>AI26+1</f>
        <v>46600</v>
      </c>
      <c r="F29" s="35"/>
      <c r="G29" s="6"/>
      <c r="H29" s="7"/>
      <c r="I29" s="7"/>
      <c r="J29" s="34">
        <f>E29+1</f>
        <v>46601</v>
      </c>
      <c r="K29" s="35"/>
      <c r="L29" s="6"/>
      <c r="M29" s="7"/>
      <c r="N29" s="7"/>
      <c r="O29" s="34">
        <f>J29+1</f>
        <v>46602</v>
      </c>
      <c r="P29" s="35"/>
      <c r="Q29" s="6"/>
      <c r="R29" s="7"/>
      <c r="S29" s="7"/>
      <c r="T29" s="34">
        <f>O29+1</f>
        <v>46603</v>
      </c>
      <c r="U29" s="35"/>
      <c r="V29" s="6"/>
      <c r="W29" s="7"/>
      <c r="X29" s="7"/>
      <c r="Y29" s="34">
        <f>T29+1</f>
        <v>46604</v>
      </c>
      <c r="Z29" s="35"/>
      <c r="AA29" s="6"/>
      <c r="AB29" s="7"/>
      <c r="AC29" s="7"/>
      <c r="AD29" s="34">
        <f>Y29+1</f>
        <v>46605</v>
      </c>
      <c r="AE29" s="35"/>
      <c r="AF29" s="6"/>
      <c r="AG29" s="7"/>
      <c r="AH29" s="7"/>
      <c r="AI29" s="34">
        <f>AD29+1</f>
        <v>46606</v>
      </c>
      <c r="AJ29" s="35"/>
    </row>
    <row r="30" spans="1:36" ht="11.25" customHeight="1" x14ac:dyDescent="0.3"/>
  </sheetData>
  <mergeCells count="64">
    <mergeCell ref="AD2:AE2"/>
    <mergeCell ref="AF14:AG14"/>
    <mergeCell ref="AD11:AE11"/>
    <mergeCell ref="T23:U23"/>
    <mergeCell ref="AF2:AJ2"/>
    <mergeCell ref="T17:U17"/>
    <mergeCell ref="W2:AA2"/>
    <mergeCell ref="Y23:Z23"/>
    <mergeCell ref="AA14:AB14"/>
    <mergeCell ref="AI23:AJ23"/>
    <mergeCell ref="AA17:AB17"/>
    <mergeCell ref="AI11:AJ11"/>
    <mergeCell ref="Y11:Z11"/>
    <mergeCell ref="AI14:AJ14"/>
    <mergeCell ref="O26:P26"/>
    <mergeCell ref="B17:C17"/>
    <mergeCell ref="Y26:Z26"/>
    <mergeCell ref="J26:K26"/>
    <mergeCell ref="Y17:Z17"/>
    <mergeCell ref="AI20:AJ20"/>
    <mergeCell ref="AI26:AJ26"/>
    <mergeCell ref="J11:K11"/>
    <mergeCell ref="J20:K20"/>
    <mergeCell ref="T26:U26"/>
    <mergeCell ref="T11:U11"/>
    <mergeCell ref="E11:F11"/>
    <mergeCell ref="E26:F26"/>
    <mergeCell ref="U2:V2"/>
    <mergeCell ref="E29:F29"/>
    <mergeCell ref="O29:P29"/>
    <mergeCell ref="O20:P20"/>
    <mergeCell ref="Y20:Z20"/>
    <mergeCell ref="Y14:Z14"/>
    <mergeCell ref="Y29:Z29"/>
    <mergeCell ref="B7:F8"/>
    <mergeCell ref="O17:P17"/>
    <mergeCell ref="O11:P11"/>
    <mergeCell ref="Q17:R17"/>
    <mergeCell ref="O23:P23"/>
    <mergeCell ref="O14:P14"/>
    <mergeCell ref="J23:K23"/>
    <mergeCell ref="J14:K14"/>
    <mergeCell ref="T29:U29"/>
    <mergeCell ref="A2:G6"/>
    <mergeCell ref="AD20:AE20"/>
    <mergeCell ref="T20:U20"/>
    <mergeCell ref="T14:U14"/>
    <mergeCell ref="AD14:AE14"/>
    <mergeCell ref="E23:F23"/>
    <mergeCell ref="E14:F14"/>
    <mergeCell ref="V14:W14"/>
    <mergeCell ref="AD23:AE23"/>
    <mergeCell ref="AD29:AE29"/>
    <mergeCell ref="E17:F17"/>
    <mergeCell ref="G17:H17"/>
    <mergeCell ref="E20:F20"/>
    <mergeCell ref="J17:K17"/>
    <mergeCell ref="L17:M17"/>
    <mergeCell ref="AI17:AJ17"/>
    <mergeCell ref="AD17:AE17"/>
    <mergeCell ref="J29:K29"/>
    <mergeCell ref="V17:W17"/>
    <mergeCell ref="AI29:AJ29"/>
    <mergeCell ref="AD26:AE26"/>
  </mergeCells>
  <phoneticPr fontId="1"/>
  <conditionalFormatting sqref="J14:K14 O14:P14 T14:U14 Y14:Z14 AD14:AE14 J17:K17 O17:P17 T17:U17 Y17:Z17 AD17:AE17 J20:K20 O20:P20 T20:U20 Y20:Z20 AD20:AE20 J23:K23 O23:P23 T23:U23 Y23:Z23 AD23:AE23 J26:K26 O26:P26 T26:U26 Y26:Z26 AD26:AE26 J29:K29 O29:P29 T29:U29 Y29:Z29 AD29:AE29">
    <cfRule type="expression" dxfId="42" priority="3">
      <formula>NOT(MONTH(J14)=MONTH($A$2))</formula>
    </cfRule>
  </conditionalFormatting>
  <conditionalFormatting sqref="V4:Z7 V8:AA9">
    <cfRule type="expression" dxfId="41" priority="7">
      <formula>NOT(MONTH(V4)=(MONTH(EDATE($A$2,-1))))</formula>
    </cfRule>
  </conditionalFormatting>
  <conditionalFormatting sqref="AA4:AA7 U4:U9 A17">
    <cfRule type="expression" dxfId="40" priority="4">
      <formula>NOT(MONTH(A4)=(MONTH($A$2-1)))</formula>
    </cfRule>
  </conditionalFormatting>
  <conditionalFormatting sqref="AE4:AI9 AJ8:AJ9">
    <cfRule type="expression" dxfId="39" priority="5">
      <formula>NOT(MONTH(AE4)=(MONTH(EDATE($A$2,1))))</formula>
    </cfRule>
  </conditionalFormatting>
  <conditionalFormatting sqref="AI26:AJ26">
    <cfRule type="expression" dxfId="38" priority="1">
      <formula>NOT(MONTH(AI26)=MONTH($A$2))</formula>
    </cfRule>
  </conditionalFormatting>
  <conditionalFormatting sqref="AI29:AJ29">
    <cfRule type="expression" dxfId="37" priority="2">
      <formula>NOT(MONTH(AI29)=MONTH($A$2))</formula>
    </cfRule>
  </conditionalFormatting>
  <conditionalFormatting sqref="AJ4:AJ7 AD4:AD9">
    <cfRule type="expression" dxfId="36" priority="6">
      <formula>NOT(MONTH(AD4)=(MONTH(EDATE($A$2,1))))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30"/>
  <sheetViews>
    <sheetView showGridLines="0" zoomScaleNormal="100" zoomScaleSheetLayoutView="100" workbookViewId="0"/>
  </sheetViews>
  <sheetFormatPr defaultColWidth="3.6328125" defaultRowHeight="22.5" customHeight="1" x14ac:dyDescent="0.3"/>
  <cols>
    <col min="1" max="1" width="2" style="29" customWidth="1"/>
    <col min="21" max="22" width="3.6328125" style="29" customWidth="1"/>
    <col min="24" max="24" width="3.6328125" style="29" customWidth="1"/>
    <col min="26" max="27" width="3.6328125" style="29" customWidth="1"/>
    <col min="30" max="31" width="3.6328125" style="29" customWidth="1"/>
    <col min="33" max="36" width="3.6328125" style="29" customWidth="1"/>
    <col min="37" max="37" width="2.36328125" style="29" customWidth="1"/>
  </cols>
  <sheetData>
    <row r="1" spans="1:36" ht="11.25" customHeight="1" x14ac:dyDescent="0.3">
      <c r="B1" s="25"/>
    </row>
    <row r="2" spans="1:36" ht="18.75" customHeight="1" x14ac:dyDescent="0.3">
      <c r="A2" s="37">
        <f>DATE(B7,8,1)</f>
        <v>46600</v>
      </c>
      <c r="B2" s="38"/>
      <c r="C2" s="38"/>
      <c r="D2" s="38"/>
      <c r="E2" s="38"/>
      <c r="F2" s="38"/>
      <c r="G2" s="38"/>
      <c r="U2" s="43">
        <f>DATE($B$7,MONTH($A$2)-1,1)</f>
        <v>46569</v>
      </c>
      <c r="V2" s="39"/>
      <c r="W2" s="48">
        <f>DATE($B$7,MONTH($A$2)-1,1)</f>
        <v>46569</v>
      </c>
      <c r="X2" s="39"/>
      <c r="Y2" s="38"/>
      <c r="Z2" s="39"/>
      <c r="AA2" s="39"/>
      <c r="AD2" s="43">
        <f>DATE($B$7,MONTH($A$2)+1,1)</f>
        <v>46631</v>
      </c>
      <c r="AE2" s="39"/>
      <c r="AF2" s="48">
        <f>DATE($B$7,MONTH($A$2)+1,1)</f>
        <v>46631</v>
      </c>
      <c r="AG2" s="39"/>
      <c r="AH2" s="39"/>
      <c r="AI2" s="39"/>
      <c r="AJ2" s="39"/>
    </row>
    <row r="3" spans="1:36" ht="18.75" customHeight="1" x14ac:dyDescent="0.3">
      <c r="A3" s="39"/>
      <c r="B3" s="38"/>
      <c r="C3" s="38"/>
      <c r="D3" s="38"/>
      <c r="E3" s="38"/>
      <c r="F3" s="38"/>
      <c r="G3" s="38"/>
      <c r="U3" s="27" t="s">
        <v>0</v>
      </c>
      <c r="V3" s="16" t="s">
        <v>1</v>
      </c>
      <c r="W3" s="17" t="s">
        <v>2</v>
      </c>
      <c r="X3" s="17" t="s">
        <v>3</v>
      </c>
      <c r="Y3" s="17" t="s">
        <v>2</v>
      </c>
      <c r="Z3" s="17" t="s">
        <v>4</v>
      </c>
      <c r="AA3" s="17" t="s">
        <v>0</v>
      </c>
      <c r="AD3" s="27" t="s">
        <v>0</v>
      </c>
      <c r="AE3" s="16" t="s">
        <v>1</v>
      </c>
      <c r="AF3" s="17" t="s">
        <v>2</v>
      </c>
      <c r="AG3" s="17" t="s">
        <v>3</v>
      </c>
      <c r="AH3" s="17" t="s">
        <v>2</v>
      </c>
      <c r="AI3" s="17" t="s">
        <v>4</v>
      </c>
      <c r="AJ3" s="17" t="s">
        <v>0</v>
      </c>
    </row>
    <row r="4" spans="1:36" ht="18.75" customHeight="1" x14ac:dyDescent="0.3">
      <c r="A4" s="39"/>
      <c r="B4" s="38"/>
      <c r="C4" s="38"/>
      <c r="D4" s="38"/>
      <c r="E4" s="38"/>
      <c r="F4" s="38"/>
      <c r="G4" s="38"/>
      <c r="U4" s="28">
        <f>DATE($B$7,MONTH($A$2)-1,1)-WEEKDAY(DATE($B$7,MONTH($A$2)-1,1))+1</f>
        <v>46565</v>
      </c>
      <c r="V4" s="13">
        <f t="shared" ref="V4:AA9" si="0">U4+1</f>
        <v>46566</v>
      </c>
      <c r="W4" s="13">
        <f t="shared" si="0"/>
        <v>46567</v>
      </c>
      <c r="X4" s="13">
        <f t="shared" si="0"/>
        <v>46568</v>
      </c>
      <c r="Y4" s="13">
        <f t="shared" si="0"/>
        <v>46569</v>
      </c>
      <c r="Z4" s="13">
        <f t="shared" si="0"/>
        <v>46570</v>
      </c>
      <c r="AA4" s="13">
        <f t="shared" si="0"/>
        <v>46571</v>
      </c>
      <c r="AD4" s="28">
        <f>DATE($B$7,MONTH($A$2)+1,1)-WEEKDAY(DATE($B$7,MONTH($A$2)+1,1))+1</f>
        <v>46628</v>
      </c>
      <c r="AE4" s="13">
        <f t="shared" ref="AE4:AJ9" si="1">AD4+1</f>
        <v>46629</v>
      </c>
      <c r="AF4" s="13">
        <f t="shared" si="1"/>
        <v>46630</v>
      </c>
      <c r="AG4" s="13">
        <f t="shared" si="1"/>
        <v>46631</v>
      </c>
      <c r="AH4" s="13">
        <f t="shared" si="1"/>
        <v>46632</v>
      </c>
      <c r="AI4" s="13">
        <f t="shared" si="1"/>
        <v>46633</v>
      </c>
      <c r="AJ4" s="13">
        <f t="shared" si="1"/>
        <v>46634</v>
      </c>
    </row>
    <row r="5" spans="1:36" ht="18.75" customHeight="1" x14ac:dyDescent="0.3">
      <c r="A5" s="39"/>
      <c r="B5" s="38"/>
      <c r="C5" s="38"/>
      <c r="D5" s="38"/>
      <c r="E5" s="38"/>
      <c r="F5" s="38"/>
      <c r="G5" s="38"/>
      <c r="U5" s="28">
        <f>AA4+1</f>
        <v>46572</v>
      </c>
      <c r="V5" s="13">
        <f t="shared" si="0"/>
        <v>46573</v>
      </c>
      <c r="W5" s="13">
        <f t="shared" si="0"/>
        <v>46574</v>
      </c>
      <c r="X5" s="13">
        <f t="shared" si="0"/>
        <v>46575</v>
      </c>
      <c r="Y5" s="13">
        <f t="shared" si="0"/>
        <v>46576</v>
      </c>
      <c r="Z5" s="13">
        <f t="shared" si="0"/>
        <v>46577</v>
      </c>
      <c r="AA5" s="13">
        <f t="shared" si="0"/>
        <v>46578</v>
      </c>
      <c r="AD5" s="28">
        <f>AJ4+1</f>
        <v>46635</v>
      </c>
      <c r="AE5" s="13">
        <f t="shared" si="1"/>
        <v>46636</v>
      </c>
      <c r="AF5" s="13">
        <f t="shared" si="1"/>
        <v>46637</v>
      </c>
      <c r="AG5" s="13">
        <f t="shared" si="1"/>
        <v>46638</v>
      </c>
      <c r="AH5" s="13">
        <f t="shared" si="1"/>
        <v>46639</v>
      </c>
      <c r="AI5" s="13">
        <f t="shared" si="1"/>
        <v>46640</v>
      </c>
      <c r="AJ5" s="13">
        <f t="shared" si="1"/>
        <v>46641</v>
      </c>
    </row>
    <row r="6" spans="1:36" ht="18.75" customHeight="1" x14ac:dyDescent="0.3">
      <c r="A6" s="39"/>
      <c r="B6" s="38"/>
      <c r="C6" s="38"/>
      <c r="D6" s="38"/>
      <c r="E6" s="38"/>
      <c r="F6" s="38"/>
      <c r="G6" s="38"/>
      <c r="U6" s="28">
        <f>AA5+1</f>
        <v>46579</v>
      </c>
      <c r="V6" s="13">
        <f t="shared" si="0"/>
        <v>46580</v>
      </c>
      <c r="W6" s="13">
        <f t="shared" si="0"/>
        <v>46581</v>
      </c>
      <c r="X6" s="13">
        <f t="shared" si="0"/>
        <v>46582</v>
      </c>
      <c r="Y6" s="13">
        <f t="shared" si="0"/>
        <v>46583</v>
      </c>
      <c r="Z6" s="13">
        <f t="shared" si="0"/>
        <v>46584</v>
      </c>
      <c r="AA6" s="13">
        <f t="shared" si="0"/>
        <v>46585</v>
      </c>
      <c r="AD6" s="28">
        <f>AJ5+1</f>
        <v>46642</v>
      </c>
      <c r="AE6" s="13">
        <f t="shared" si="1"/>
        <v>46643</v>
      </c>
      <c r="AF6" s="13">
        <f t="shared" si="1"/>
        <v>46644</v>
      </c>
      <c r="AG6" s="13">
        <f t="shared" si="1"/>
        <v>46645</v>
      </c>
      <c r="AH6" s="13">
        <f t="shared" si="1"/>
        <v>46646</v>
      </c>
      <c r="AI6" s="13">
        <f t="shared" si="1"/>
        <v>46647</v>
      </c>
      <c r="AJ6" s="13">
        <f t="shared" si="1"/>
        <v>46648</v>
      </c>
    </row>
    <row r="7" spans="1:36" ht="18.75" customHeight="1" x14ac:dyDescent="0.3">
      <c r="B7" s="46">
        <v>2027</v>
      </c>
      <c r="C7" s="38"/>
      <c r="D7" s="38"/>
      <c r="E7" s="38"/>
      <c r="F7" s="38"/>
      <c r="G7" s="18"/>
      <c r="H7" s="18"/>
      <c r="U7" s="28">
        <f>AA6+1</f>
        <v>46586</v>
      </c>
      <c r="V7" s="31">
        <f t="shared" si="0"/>
        <v>46587</v>
      </c>
      <c r="W7" s="13">
        <f t="shared" si="0"/>
        <v>46588</v>
      </c>
      <c r="X7" s="13">
        <f t="shared" si="0"/>
        <v>46589</v>
      </c>
      <c r="Y7" s="13">
        <f t="shared" si="0"/>
        <v>46590</v>
      </c>
      <c r="Z7" s="13">
        <f t="shared" si="0"/>
        <v>46591</v>
      </c>
      <c r="AA7" s="13">
        <f t="shared" si="0"/>
        <v>46592</v>
      </c>
      <c r="AD7" s="28">
        <f>AJ6+1</f>
        <v>46649</v>
      </c>
      <c r="AE7" s="31">
        <f t="shared" si="1"/>
        <v>46650</v>
      </c>
      <c r="AF7" s="30">
        <f t="shared" si="1"/>
        <v>46651</v>
      </c>
      <c r="AG7" s="30">
        <f t="shared" si="1"/>
        <v>46652</v>
      </c>
      <c r="AH7" s="31">
        <f t="shared" si="1"/>
        <v>46653</v>
      </c>
      <c r="AI7" s="13">
        <f t="shared" si="1"/>
        <v>46654</v>
      </c>
      <c r="AJ7" s="13">
        <f t="shared" si="1"/>
        <v>46655</v>
      </c>
    </row>
    <row r="8" spans="1:36" ht="18.75" customHeight="1" x14ac:dyDescent="0.3">
      <c r="B8" s="38"/>
      <c r="C8" s="38"/>
      <c r="D8" s="38"/>
      <c r="E8" s="38"/>
      <c r="F8" s="38"/>
      <c r="G8" s="18"/>
      <c r="H8" s="18"/>
      <c r="U8" s="28">
        <f>AA7+1</f>
        <v>46593</v>
      </c>
      <c r="V8" s="13">
        <f t="shared" si="0"/>
        <v>46594</v>
      </c>
      <c r="W8" s="13">
        <f t="shared" si="0"/>
        <v>46595</v>
      </c>
      <c r="X8" s="13">
        <f t="shared" si="0"/>
        <v>46596</v>
      </c>
      <c r="Y8" s="13">
        <f t="shared" si="0"/>
        <v>46597</v>
      </c>
      <c r="Z8" s="13">
        <f t="shared" si="0"/>
        <v>46598</v>
      </c>
      <c r="AA8" s="13">
        <f t="shared" si="0"/>
        <v>46599</v>
      </c>
      <c r="AD8" s="28">
        <f>AJ7+1</f>
        <v>46656</v>
      </c>
      <c r="AE8" s="13">
        <f t="shared" si="1"/>
        <v>46657</v>
      </c>
      <c r="AF8" s="13">
        <f t="shared" si="1"/>
        <v>46658</v>
      </c>
      <c r="AG8" s="13">
        <f t="shared" si="1"/>
        <v>46659</v>
      </c>
      <c r="AH8" s="13">
        <f t="shared" si="1"/>
        <v>46660</v>
      </c>
      <c r="AI8" s="13">
        <f t="shared" si="1"/>
        <v>46661</v>
      </c>
      <c r="AJ8" s="13">
        <f t="shared" si="1"/>
        <v>46662</v>
      </c>
    </row>
    <row r="9" spans="1:36" ht="18.75" customHeight="1" x14ac:dyDescent="0.3">
      <c r="U9" s="28">
        <f>AA8+1</f>
        <v>46600</v>
      </c>
      <c r="V9" s="13">
        <f t="shared" si="0"/>
        <v>46601</v>
      </c>
      <c r="W9" s="13">
        <f t="shared" si="0"/>
        <v>46602</v>
      </c>
      <c r="X9" s="13">
        <f t="shared" si="0"/>
        <v>46603</v>
      </c>
      <c r="Y9" s="13">
        <f t="shared" si="0"/>
        <v>46604</v>
      </c>
      <c r="Z9" s="13">
        <f t="shared" si="0"/>
        <v>46605</v>
      </c>
      <c r="AA9" s="13">
        <f t="shared" si="0"/>
        <v>46606</v>
      </c>
      <c r="AD9" s="28">
        <f>AJ8+1</f>
        <v>46663</v>
      </c>
      <c r="AE9" s="13">
        <f t="shared" si="1"/>
        <v>46664</v>
      </c>
      <c r="AF9" s="13">
        <f t="shared" si="1"/>
        <v>46665</v>
      </c>
      <c r="AG9" s="13">
        <f t="shared" si="1"/>
        <v>46666</v>
      </c>
      <c r="AH9" s="13">
        <f t="shared" si="1"/>
        <v>46667</v>
      </c>
      <c r="AI9" s="13">
        <f t="shared" si="1"/>
        <v>46668</v>
      </c>
      <c r="AJ9" s="13">
        <f t="shared" si="1"/>
        <v>46669</v>
      </c>
    </row>
    <row r="10" spans="1:36" ht="12" customHeight="1" x14ac:dyDescent="0.3"/>
    <row r="11" spans="1:36" ht="20.25" customHeight="1" x14ac:dyDescent="0.3">
      <c r="B11" s="19"/>
      <c r="C11" s="20"/>
      <c r="D11" s="20"/>
      <c r="E11" s="47" t="s">
        <v>5</v>
      </c>
      <c r="F11" s="45"/>
      <c r="G11" s="11"/>
      <c r="H11" s="12"/>
      <c r="I11" s="12"/>
      <c r="J11" s="44" t="s">
        <v>6</v>
      </c>
      <c r="K11" s="45"/>
      <c r="L11" s="11"/>
      <c r="M11" s="12"/>
      <c r="N11" s="12"/>
      <c r="O11" s="44" t="s">
        <v>7</v>
      </c>
      <c r="P11" s="45"/>
      <c r="Q11" s="11"/>
      <c r="R11" s="12"/>
      <c r="S11" s="12"/>
      <c r="T11" s="44" t="s">
        <v>8</v>
      </c>
      <c r="U11" s="45"/>
      <c r="V11" s="11"/>
      <c r="W11" s="12"/>
      <c r="X11" s="12"/>
      <c r="Y11" s="44" t="s">
        <v>9</v>
      </c>
      <c r="Z11" s="45"/>
      <c r="AA11" s="11"/>
      <c r="AB11" s="12"/>
      <c r="AC11" s="12"/>
      <c r="AD11" s="44" t="s">
        <v>10</v>
      </c>
      <c r="AE11" s="45"/>
      <c r="AF11" s="21"/>
      <c r="AG11" s="22"/>
      <c r="AH11" s="22"/>
      <c r="AI11" s="44" t="s">
        <v>11</v>
      </c>
      <c r="AJ11" s="45"/>
    </row>
    <row r="12" spans="1:36" ht="20.25" customHeight="1" x14ac:dyDescent="0.3">
      <c r="B12" s="1"/>
      <c r="C12" s="2"/>
      <c r="D12" s="2"/>
      <c r="E12" s="2"/>
      <c r="F12" s="3"/>
      <c r="G12" s="1"/>
      <c r="H12" s="2"/>
      <c r="I12" s="2"/>
      <c r="J12" s="2"/>
      <c r="K12" s="3"/>
      <c r="L12" s="1"/>
      <c r="M12" s="2"/>
      <c r="N12" s="2"/>
      <c r="O12" s="2"/>
      <c r="P12" s="3"/>
      <c r="Q12" s="1"/>
      <c r="R12" s="2"/>
      <c r="S12" s="2"/>
      <c r="T12" s="2"/>
      <c r="U12" s="3"/>
      <c r="V12" s="1"/>
      <c r="W12" s="2"/>
      <c r="X12" s="2"/>
      <c r="Y12" s="2"/>
      <c r="Z12" s="3"/>
      <c r="AA12" s="1"/>
      <c r="AB12" s="2"/>
      <c r="AC12" s="2"/>
      <c r="AD12" s="2"/>
      <c r="AE12" s="3"/>
      <c r="AF12" s="1"/>
      <c r="AG12" s="2"/>
      <c r="AH12" s="2"/>
      <c r="AI12" s="2"/>
      <c r="AJ12" s="3"/>
    </row>
    <row r="13" spans="1:36" ht="20.25" customHeight="1" x14ac:dyDescent="0.3">
      <c r="B13" s="4"/>
      <c r="F13" s="5"/>
      <c r="G13" s="4"/>
      <c r="K13" s="5"/>
      <c r="L13" s="4"/>
      <c r="P13" s="5"/>
      <c r="Q13" s="4"/>
      <c r="U13" s="5"/>
      <c r="V13" s="4"/>
      <c r="Z13" s="5"/>
      <c r="AA13" s="4"/>
      <c r="AE13" s="5"/>
      <c r="AF13" s="4"/>
      <c r="AJ13" s="5"/>
    </row>
    <row r="14" spans="1:36" ht="20.25" customHeight="1" x14ac:dyDescent="0.3">
      <c r="B14" s="8"/>
      <c r="C14" s="9"/>
      <c r="D14" s="7"/>
      <c r="E14" s="41">
        <f>DATE($B$7,MONTH($A$2),1)-WEEKDAY(DATE($B$7,MONTH($A$2),1))+1</f>
        <v>46600</v>
      </c>
      <c r="F14" s="35"/>
      <c r="G14" s="8"/>
      <c r="H14" s="9"/>
      <c r="I14" s="7"/>
      <c r="J14" s="34">
        <f>E14+1</f>
        <v>46601</v>
      </c>
      <c r="K14" s="35"/>
      <c r="L14" s="8"/>
      <c r="M14" s="9"/>
      <c r="N14" s="10"/>
      <c r="O14" s="34">
        <f>J14+1</f>
        <v>46602</v>
      </c>
      <c r="P14" s="35"/>
      <c r="Q14" s="8"/>
      <c r="R14" s="9"/>
      <c r="S14" s="7"/>
      <c r="T14" s="34">
        <f>O14+1</f>
        <v>46603</v>
      </c>
      <c r="U14" s="35"/>
      <c r="V14" s="32"/>
      <c r="W14" s="33"/>
      <c r="X14" s="7"/>
      <c r="Y14" s="34">
        <f>T14+1</f>
        <v>46604</v>
      </c>
      <c r="Z14" s="35"/>
      <c r="AA14" s="32"/>
      <c r="AB14" s="33"/>
      <c r="AC14" s="7"/>
      <c r="AD14" s="34">
        <f>Y14+1</f>
        <v>46605</v>
      </c>
      <c r="AE14" s="35"/>
      <c r="AF14" s="32"/>
      <c r="AG14" s="33"/>
      <c r="AH14" s="7"/>
      <c r="AI14" s="34">
        <f>AD14+1</f>
        <v>46606</v>
      </c>
      <c r="AJ14" s="35"/>
    </row>
    <row r="15" spans="1:36" ht="20.25" customHeight="1" x14ac:dyDescent="0.3">
      <c r="B15" s="1"/>
      <c r="C15" s="2"/>
      <c r="D15" s="2"/>
      <c r="E15" s="2"/>
      <c r="F15" s="3"/>
      <c r="G15" s="1"/>
      <c r="H15" s="2"/>
      <c r="I15" s="2"/>
      <c r="J15" s="2"/>
      <c r="K15" s="3"/>
      <c r="L15" s="1"/>
      <c r="M15" s="2"/>
      <c r="N15" s="2"/>
      <c r="O15" s="2"/>
      <c r="P15" s="3"/>
      <c r="Q15" s="1"/>
      <c r="R15" s="2"/>
      <c r="S15" s="2"/>
      <c r="T15" s="2"/>
      <c r="U15" s="3"/>
      <c r="V15" s="1"/>
      <c r="W15" s="2"/>
      <c r="X15" s="2"/>
      <c r="Y15" s="2"/>
      <c r="Z15" s="3"/>
      <c r="AA15" s="1"/>
      <c r="AB15" s="2"/>
      <c r="AC15" s="2"/>
      <c r="AD15" s="2"/>
      <c r="AE15" s="3"/>
      <c r="AF15" s="1"/>
      <c r="AG15" s="2"/>
      <c r="AH15" s="2"/>
      <c r="AI15" s="23"/>
      <c r="AJ15" s="24"/>
    </row>
    <row r="16" spans="1:36" ht="20.25" customHeight="1" x14ac:dyDescent="0.3">
      <c r="B16" s="4"/>
      <c r="F16" s="5"/>
      <c r="G16" s="4"/>
      <c r="K16" s="5"/>
      <c r="L16" s="4"/>
      <c r="P16" s="5"/>
      <c r="Q16" s="4"/>
      <c r="U16" s="5"/>
      <c r="V16" s="4"/>
      <c r="Z16" s="5"/>
      <c r="AA16" s="4"/>
      <c r="AE16" s="5"/>
      <c r="AF16" s="4"/>
      <c r="AI16" s="25"/>
      <c r="AJ16" s="26"/>
    </row>
    <row r="17" spans="1:36" ht="20.25" customHeight="1" x14ac:dyDescent="0.3">
      <c r="A17" s="14"/>
      <c r="B17" s="32"/>
      <c r="C17" s="33"/>
      <c r="D17" s="7"/>
      <c r="E17" s="40">
        <f>AI14+1</f>
        <v>46607</v>
      </c>
      <c r="F17" s="35"/>
      <c r="G17" s="32"/>
      <c r="H17" s="33"/>
      <c r="I17" s="7"/>
      <c r="J17" s="34">
        <f>E17+1</f>
        <v>46608</v>
      </c>
      <c r="K17" s="35"/>
      <c r="L17" s="32"/>
      <c r="M17" s="33"/>
      <c r="N17" s="7"/>
      <c r="O17" s="34">
        <f>J17+1</f>
        <v>46609</v>
      </c>
      <c r="P17" s="35"/>
      <c r="Q17" s="32"/>
      <c r="R17" s="33"/>
      <c r="S17" s="7"/>
      <c r="T17" s="42">
        <f>O17+1</f>
        <v>46610</v>
      </c>
      <c r="U17" s="35"/>
      <c r="V17" s="32"/>
      <c r="W17" s="33"/>
      <c r="X17" s="7"/>
      <c r="Y17" s="34">
        <f>T17+1</f>
        <v>46611</v>
      </c>
      <c r="Z17" s="35"/>
      <c r="AA17" s="32"/>
      <c r="AB17" s="33"/>
      <c r="AC17" s="7"/>
      <c r="AD17" s="34">
        <f>Y17+1</f>
        <v>46612</v>
      </c>
      <c r="AE17" s="35"/>
      <c r="AF17" s="6"/>
      <c r="AG17" s="7"/>
      <c r="AH17" s="7"/>
      <c r="AI17" s="34">
        <f>AD17+1</f>
        <v>46613</v>
      </c>
      <c r="AJ17" s="35"/>
    </row>
    <row r="18" spans="1:36" ht="20.25" customHeight="1" x14ac:dyDescent="0.3">
      <c r="B18" s="1"/>
      <c r="C18" s="2"/>
      <c r="D18" s="2"/>
      <c r="E18" s="2"/>
      <c r="F18" s="3"/>
      <c r="G18" s="1"/>
      <c r="H18" s="2"/>
      <c r="I18" s="2"/>
      <c r="J18" s="2"/>
      <c r="K18" s="3"/>
      <c r="L18" s="1"/>
      <c r="M18" s="2"/>
      <c r="N18" s="2"/>
      <c r="O18" s="2"/>
      <c r="P18" s="3"/>
      <c r="Q18" s="1"/>
      <c r="R18" s="2"/>
      <c r="S18" s="2"/>
      <c r="T18" s="2"/>
      <c r="U18" s="3"/>
      <c r="V18" s="1"/>
      <c r="W18" s="2"/>
      <c r="X18" s="2"/>
      <c r="Y18" s="2"/>
      <c r="Z18" s="3"/>
      <c r="AA18" s="1"/>
      <c r="AB18" s="2"/>
      <c r="AC18" s="2"/>
      <c r="AD18" s="2"/>
      <c r="AE18" s="3"/>
      <c r="AF18" s="1"/>
      <c r="AG18" s="2"/>
      <c r="AH18" s="2"/>
      <c r="AI18" s="23"/>
      <c r="AJ18" s="24"/>
    </row>
    <row r="19" spans="1:36" ht="20.25" customHeight="1" x14ac:dyDescent="0.3">
      <c r="B19" s="4"/>
      <c r="F19" s="5"/>
      <c r="G19" s="4"/>
      <c r="K19" s="5"/>
      <c r="L19" s="4"/>
      <c r="P19" s="5"/>
      <c r="Q19" s="4"/>
      <c r="U19" s="5"/>
      <c r="V19" s="4"/>
      <c r="Z19" s="5"/>
      <c r="AA19" s="4"/>
      <c r="AE19" s="5"/>
      <c r="AF19" s="4"/>
      <c r="AI19" s="25"/>
      <c r="AJ19" s="26"/>
    </row>
    <row r="20" spans="1:36" ht="20.25" customHeight="1" x14ac:dyDescent="0.3">
      <c r="B20" s="6"/>
      <c r="C20" s="7"/>
      <c r="D20" s="7"/>
      <c r="E20" s="40">
        <f>AI17+1</f>
        <v>46614</v>
      </c>
      <c r="F20" s="35"/>
      <c r="G20" s="6"/>
      <c r="H20" s="7"/>
      <c r="I20" s="7"/>
      <c r="J20" s="34">
        <f>E20+1</f>
        <v>46615</v>
      </c>
      <c r="K20" s="35"/>
      <c r="L20" s="6"/>
      <c r="M20" s="7"/>
      <c r="N20" s="7"/>
      <c r="O20" s="36">
        <f>J20+1</f>
        <v>46616</v>
      </c>
      <c r="P20" s="35"/>
      <c r="Q20" s="6"/>
      <c r="R20" s="7"/>
      <c r="S20" s="7"/>
      <c r="T20" s="34">
        <f>O20+1</f>
        <v>46617</v>
      </c>
      <c r="U20" s="35"/>
      <c r="V20" s="6"/>
      <c r="W20" s="7"/>
      <c r="X20" s="7"/>
      <c r="Y20" s="34">
        <f>T20+1</f>
        <v>46618</v>
      </c>
      <c r="Z20" s="35"/>
      <c r="AA20" s="6"/>
      <c r="AB20" s="7"/>
      <c r="AC20" s="7"/>
      <c r="AD20" s="34">
        <f>Y20+1</f>
        <v>46619</v>
      </c>
      <c r="AE20" s="35"/>
      <c r="AF20" s="6"/>
      <c r="AG20" s="7"/>
      <c r="AH20" s="7"/>
      <c r="AI20" s="34">
        <f>AD20+1</f>
        <v>46620</v>
      </c>
      <c r="AJ20" s="35"/>
    </row>
    <row r="21" spans="1:36" ht="20.25" customHeight="1" x14ac:dyDescent="0.3">
      <c r="B21" s="4"/>
      <c r="F21" s="5"/>
      <c r="G21" s="4"/>
      <c r="K21" s="5"/>
      <c r="L21" s="4"/>
      <c r="P21" s="5"/>
      <c r="Q21" s="1"/>
      <c r="R21" s="2"/>
      <c r="S21" s="2"/>
      <c r="T21" s="2"/>
      <c r="U21" s="3"/>
      <c r="V21" s="1"/>
      <c r="W21" s="2"/>
      <c r="X21" s="2"/>
      <c r="Y21" s="2"/>
      <c r="Z21" s="3"/>
      <c r="AA21" s="1"/>
      <c r="AB21" s="2"/>
      <c r="AC21" s="2"/>
      <c r="AD21" s="2"/>
      <c r="AE21" s="3"/>
      <c r="AF21" s="1"/>
      <c r="AG21" s="2"/>
      <c r="AH21" s="2"/>
      <c r="AI21" s="23"/>
      <c r="AJ21" s="24"/>
    </row>
    <row r="22" spans="1:36" ht="20.25" customHeight="1" x14ac:dyDescent="0.3">
      <c r="B22" s="4"/>
      <c r="F22" s="5"/>
      <c r="G22" s="4"/>
      <c r="K22" s="5"/>
      <c r="L22" s="4"/>
      <c r="P22" s="5"/>
      <c r="Q22" s="4"/>
      <c r="U22" s="5"/>
      <c r="V22" s="4"/>
      <c r="Z22" s="5"/>
      <c r="AA22" s="4"/>
      <c r="AE22" s="5"/>
      <c r="AF22" s="4"/>
      <c r="AI22" s="25"/>
      <c r="AJ22" s="26"/>
    </row>
    <row r="23" spans="1:36" ht="20.25" customHeight="1" x14ac:dyDescent="0.3">
      <c r="B23" s="6"/>
      <c r="C23" s="7"/>
      <c r="D23" s="7"/>
      <c r="E23" s="40">
        <f>AI20+1</f>
        <v>46621</v>
      </c>
      <c r="F23" s="35"/>
      <c r="G23" s="6"/>
      <c r="H23" s="7"/>
      <c r="I23" s="7"/>
      <c r="J23" s="34">
        <f>E23+1</f>
        <v>46622</v>
      </c>
      <c r="K23" s="35"/>
      <c r="L23" s="6"/>
      <c r="M23" s="7"/>
      <c r="N23" s="7"/>
      <c r="O23" s="34">
        <f>J23+1</f>
        <v>46623</v>
      </c>
      <c r="P23" s="35"/>
      <c r="Q23" s="6"/>
      <c r="R23" s="7"/>
      <c r="S23" s="7"/>
      <c r="T23" s="34">
        <f>O23+1</f>
        <v>46624</v>
      </c>
      <c r="U23" s="35"/>
      <c r="V23" s="6"/>
      <c r="W23" s="7"/>
      <c r="X23" s="7"/>
      <c r="Y23" s="34">
        <f>T23+1</f>
        <v>46625</v>
      </c>
      <c r="Z23" s="35"/>
      <c r="AA23" s="6"/>
      <c r="AB23" s="7"/>
      <c r="AC23" s="7"/>
      <c r="AD23" s="34">
        <f>Y23+1</f>
        <v>46626</v>
      </c>
      <c r="AE23" s="35"/>
      <c r="AF23" s="6"/>
      <c r="AG23" s="7"/>
      <c r="AH23" s="7"/>
      <c r="AI23" s="34">
        <f>AD23+1</f>
        <v>46627</v>
      </c>
      <c r="AJ23" s="35"/>
    </row>
    <row r="24" spans="1:36" ht="20.25" customHeight="1" x14ac:dyDescent="0.3">
      <c r="B24" s="1"/>
      <c r="C24" s="2"/>
      <c r="D24" s="2"/>
      <c r="E24" s="2"/>
      <c r="F24" s="3"/>
      <c r="G24" s="1"/>
      <c r="H24" s="2"/>
      <c r="I24" s="2"/>
      <c r="J24" s="2"/>
      <c r="K24" s="3"/>
      <c r="L24" s="1"/>
      <c r="M24" s="2"/>
      <c r="N24" s="2"/>
      <c r="O24" s="2"/>
      <c r="P24" s="3"/>
      <c r="Q24" s="1"/>
      <c r="R24" s="2"/>
      <c r="S24" s="2"/>
      <c r="T24" s="2"/>
      <c r="U24" s="3"/>
      <c r="V24" s="1"/>
      <c r="W24" s="2"/>
      <c r="X24" s="2"/>
      <c r="Y24" s="2"/>
      <c r="Z24" s="3"/>
      <c r="AA24" s="1"/>
      <c r="AB24" s="2"/>
      <c r="AC24" s="2"/>
      <c r="AD24" s="2"/>
      <c r="AE24" s="3"/>
      <c r="AF24" s="1"/>
      <c r="AG24" s="2"/>
      <c r="AH24" s="2"/>
      <c r="AI24" s="23"/>
      <c r="AJ24" s="24"/>
    </row>
    <row r="25" spans="1:36" ht="20.25" customHeight="1" x14ac:dyDescent="0.3">
      <c r="B25" s="4"/>
      <c r="F25" s="5"/>
      <c r="G25" s="4"/>
      <c r="K25" s="5"/>
      <c r="L25" s="4"/>
      <c r="P25" s="5"/>
      <c r="Q25" s="4"/>
      <c r="U25" s="5"/>
      <c r="V25" s="4"/>
      <c r="Z25" s="5"/>
      <c r="AA25" s="4"/>
      <c r="AE25" s="5"/>
      <c r="AF25" s="4"/>
      <c r="AI25" s="25"/>
      <c r="AJ25" s="26"/>
    </row>
    <row r="26" spans="1:36" ht="20.25" customHeight="1" x14ac:dyDescent="0.3">
      <c r="B26" s="6"/>
      <c r="C26" s="7"/>
      <c r="D26" s="7"/>
      <c r="E26" s="40">
        <f>AI23+1</f>
        <v>46628</v>
      </c>
      <c r="F26" s="35"/>
      <c r="G26" s="6"/>
      <c r="H26" s="7"/>
      <c r="I26" s="7"/>
      <c r="J26" s="34">
        <f>E26+1</f>
        <v>46629</v>
      </c>
      <c r="K26" s="35"/>
      <c r="L26" s="6"/>
      <c r="M26" s="7"/>
      <c r="N26" s="7"/>
      <c r="O26" s="34">
        <f>J26+1</f>
        <v>46630</v>
      </c>
      <c r="P26" s="35"/>
      <c r="Q26" s="6"/>
      <c r="R26" s="7"/>
      <c r="S26" s="7"/>
      <c r="T26" s="34">
        <f>O26+1</f>
        <v>46631</v>
      </c>
      <c r="U26" s="35"/>
      <c r="V26" s="6"/>
      <c r="W26" s="7"/>
      <c r="X26" s="7"/>
      <c r="Y26" s="34">
        <f>T26+1</f>
        <v>46632</v>
      </c>
      <c r="Z26" s="35"/>
      <c r="AA26" s="6"/>
      <c r="AB26" s="7"/>
      <c r="AC26" s="7"/>
      <c r="AD26" s="34">
        <f>Y26+1</f>
        <v>46633</v>
      </c>
      <c r="AE26" s="35"/>
      <c r="AF26" s="6"/>
      <c r="AG26" s="7"/>
      <c r="AH26" s="7"/>
      <c r="AI26" s="34">
        <f>AD26+1</f>
        <v>46634</v>
      </c>
      <c r="AJ26" s="35"/>
    </row>
    <row r="27" spans="1:36" ht="20.25" customHeight="1" x14ac:dyDescent="0.3">
      <c r="B27" s="1"/>
      <c r="C27" s="2"/>
      <c r="D27" s="2"/>
      <c r="E27" s="2"/>
      <c r="F27" s="3"/>
      <c r="G27" s="1"/>
      <c r="H27" s="2"/>
      <c r="I27" s="2"/>
      <c r="J27" s="2"/>
      <c r="K27" s="3"/>
      <c r="L27" s="1"/>
      <c r="M27" s="2"/>
      <c r="N27" s="2"/>
      <c r="O27" s="2"/>
      <c r="P27" s="3"/>
      <c r="Q27" s="1"/>
      <c r="R27" s="2"/>
      <c r="S27" s="2"/>
      <c r="T27" s="2"/>
      <c r="U27" s="3"/>
      <c r="V27" s="1"/>
      <c r="W27" s="2"/>
      <c r="X27" s="2"/>
      <c r="Y27" s="2"/>
      <c r="Z27" s="3"/>
      <c r="AA27" s="1"/>
      <c r="AB27" s="2"/>
      <c r="AC27" s="2"/>
      <c r="AD27" s="2"/>
      <c r="AE27" s="3"/>
      <c r="AF27" s="1"/>
      <c r="AG27" s="2"/>
      <c r="AH27" s="2"/>
      <c r="AI27" s="2"/>
      <c r="AJ27" s="3"/>
    </row>
    <row r="28" spans="1:36" ht="20.25" customHeight="1" x14ac:dyDescent="0.3">
      <c r="B28" s="4"/>
      <c r="F28" s="5"/>
      <c r="G28" s="4"/>
      <c r="K28" s="5"/>
      <c r="L28" s="4"/>
      <c r="P28" s="5"/>
      <c r="Q28" s="4"/>
      <c r="U28" s="5"/>
      <c r="V28" s="4"/>
      <c r="Z28" s="5"/>
      <c r="AA28" s="4"/>
      <c r="AE28" s="5"/>
      <c r="AF28" s="4"/>
      <c r="AJ28" s="5"/>
    </row>
    <row r="29" spans="1:36" ht="20.25" customHeight="1" x14ac:dyDescent="0.3">
      <c r="B29" s="6"/>
      <c r="C29" s="7"/>
      <c r="D29" s="7"/>
      <c r="E29" s="41">
        <f>AI26+1</f>
        <v>46635</v>
      </c>
      <c r="F29" s="35"/>
      <c r="G29" s="6"/>
      <c r="H29" s="7"/>
      <c r="I29" s="7"/>
      <c r="J29" s="34">
        <f>E29+1</f>
        <v>46636</v>
      </c>
      <c r="K29" s="35"/>
      <c r="L29" s="6"/>
      <c r="M29" s="7"/>
      <c r="N29" s="7"/>
      <c r="O29" s="34">
        <f>J29+1</f>
        <v>46637</v>
      </c>
      <c r="P29" s="35"/>
      <c r="Q29" s="6"/>
      <c r="R29" s="7"/>
      <c r="S29" s="7"/>
      <c r="T29" s="34">
        <f>O29+1</f>
        <v>46638</v>
      </c>
      <c r="U29" s="35"/>
      <c r="V29" s="6"/>
      <c r="W29" s="7"/>
      <c r="X29" s="7"/>
      <c r="Y29" s="34">
        <f>T29+1</f>
        <v>46639</v>
      </c>
      <c r="Z29" s="35"/>
      <c r="AA29" s="6"/>
      <c r="AB29" s="7"/>
      <c r="AC29" s="7"/>
      <c r="AD29" s="34">
        <f>Y29+1</f>
        <v>46640</v>
      </c>
      <c r="AE29" s="35"/>
      <c r="AF29" s="6"/>
      <c r="AG29" s="7"/>
      <c r="AH29" s="7"/>
      <c r="AI29" s="34">
        <f>AD29+1</f>
        <v>46641</v>
      </c>
      <c r="AJ29" s="35"/>
    </row>
    <row r="30" spans="1:36" ht="11.25" customHeight="1" x14ac:dyDescent="0.3"/>
  </sheetData>
  <mergeCells count="64">
    <mergeCell ref="AD2:AE2"/>
    <mergeCell ref="AF14:AG14"/>
    <mergeCell ref="AD11:AE11"/>
    <mergeCell ref="T23:U23"/>
    <mergeCell ref="AF2:AJ2"/>
    <mergeCell ref="T17:U17"/>
    <mergeCell ref="W2:AA2"/>
    <mergeCell ref="Y23:Z23"/>
    <mergeCell ref="AA14:AB14"/>
    <mergeCell ref="AI23:AJ23"/>
    <mergeCell ref="AA17:AB17"/>
    <mergeCell ref="AI11:AJ11"/>
    <mergeCell ref="Y11:Z11"/>
    <mergeCell ref="AI14:AJ14"/>
    <mergeCell ref="O26:P26"/>
    <mergeCell ref="B17:C17"/>
    <mergeCell ref="Y26:Z26"/>
    <mergeCell ref="J26:K26"/>
    <mergeCell ref="Y17:Z17"/>
    <mergeCell ref="AI20:AJ20"/>
    <mergeCell ref="AI26:AJ26"/>
    <mergeCell ref="J11:K11"/>
    <mergeCell ref="J20:K20"/>
    <mergeCell ref="T26:U26"/>
    <mergeCell ref="T11:U11"/>
    <mergeCell ref="E11:F11"/>
    <mergeCell ref="E26:F26"/>
    <mergeCell ref="U2:V2"/>
    <mergeCell ref="E29:F29"/>
    <mergeCell ref="O29:P29"/>
    <mergeCell ref="O20:P20"/>
    <mergeCell ref="Y20:Z20"/>
    <mergeCell ref="Y14:Z14"/>
    <mergeCell ref="Y29:Z29"/>
    <mergeCell ref="B7:F8"/>
    <mergeCell ref="O17:P17"/>
    <mergeCell ref="O11:P11"/>
    <mergeCell ref="Q17:R17"/>
    <mergeCell ref="O23:P23"/>
    <mergeCell ref="O14:P14"/>
    <mergeCell ref="J23:K23"/>
    <mergeCell ref="J14:K14"/>
    <mergeCell ref="T29:U29"/>
    <mergeCell ref="A2:G6"/>
    <mergeCell ref="AD20:AE20"/>
    <mergeCell ref="T20:U20"/>
    <mergeCell ref="T14:U14"/>
    <mergeCell ref="AD14:AE14"/>
    <mergeCell ref="E23:F23"/>
    <mergeCell ref="E14:F14"/>
    <mergeCell ref="V14:W14"/>
    <mergeCell ref="AD23:AE23"/>
    <mergeCell ref="AD29:AE29"/>
    <mergeCell ref="E17:F17"/>
    <mergeCell ref="G17:H17"/>
    <mergeCell ref="E20:F20"/>
    <mergeCell ref="J17:K17"/>
    <mergeCell ref="L17:M17"/>
    <mergeCell ref="AI17:AJ17"/>
    <mergeCell ref="AD17:AE17"/>
    <mergeCell ref="J29:K29"/>
    <mergeCell ref="V17:W17"/>
    <mergeCell ref="AI29:AJ29"/>
    <mergeCell ref="AD26:AE26"/>
  </mergeCells>
  <phoneticPr fontId="1"/>
  <conditionalFormatting sqref="J14:K14 O14:P14 T14:U14 Y14:Z14 AD14:AE14 J17:K17 O17:P17 T17:U17 Y17:Z17 AD17:AE17 J20:K20 O20:P20 T20:U20 Y20:Z20 AD20:AE20 J23:K23 O23:P23 T23:U23 Y23:Z23 AD23:AE23 J26:K26 O26:P26 T26:U26 Y26:Z26 AD26:AE26 J29:K29 O29:P29 T29:U29 Y29:Z29 AD29:AE29">
    <cfRule type="expression" dxfId="35" priority="3">
      <formula>NOT(MONTH(J14)=MONTH($A$2))</formula>
    </cfRule>
  </conditionalFormatting>
  <conditionalFormatting sqref="V4:Z7 V8:AA9">
    <cfRule type="expression" dxfId="34" priority="7">
      <formula>NOT(MONTH(V4)=(MONTH(EDATE($A$2,-1))))</formula>
    </cfRule>
  </conditionalFormatting>
  <conditionalFormatting sqref="AA4:AA7 U4:U9 A17">
    <cfRule type="expression" dxfId="33" priority="4">
      <formula>NOT(MONTH(A4)=(MONTH($A$2-1)))</formula>
    </cfRule>
  </conditionalFormatting>
  <conditionalFormatting sqref="AE4:AI9 AJ8:AJ9">
    <cfRule type="expression" dxfId="32" priority="5">
      <formula>NOT(MONTH(AE4)=(MONTH(EDATE($A$2,1))))</formula>
    </cfRule>
  </conditionalFormatting>
  <conditionalFormatting sqref="AI26:AJ26">
    <cfRule type="expression" dxfId="31" priority="1">
      <formula>NOT(MONTH(AI26)=MONTH($A$2))</formula>
    </cfRule>
  </conditionalFormatting>
  <conditionalFormatting sqref="AI29:AJ29">
    <cfRule type="expression" dxfId="30" priority="2">
      <formula>NOT(MONTH(AI29)=MONTH($A$2))</formula>
    </cfRule>
  </conditionalFormatting>
  <conditionalFormatting sqref="AJ4:AJ7 AD4:AD9">
    <cfRule type="expression" dxfId="29" priority="6">
      <formula>NOT(MONTH(AD4)=(MONTH(EDATE($A$2,1))))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30"/>
  <sheetViews>
    <sheetView showGridLines="0" zoomScaleNormal="100" zoomScaleSheetLayoutView="100" workbookViewId="0"/>
  </sheetViews>
  <sheetFormatPr defaultColWidth="3.6328125" defaultRowHeight="22.5" customHeight="1" x14ac:dyDescent="0.3"/>
  <cols>
    <col min="1" max="1" width="2" style="29" customWidth="1"/>
    <col min="21" max="22" width="3.6328125" style="29" customWidth="1"/>
    <col min="24" max="27" width="3.6328125" style="29" customWidth="1"/>
    <col min="30" max="31" width="3.6328125" style="29" customWidth="1"/>
    <col min="33" max="36" width="3.6328125" style="29" customWidth="1"/>
    <col min="37" max="37" width="2.26953125" style="29" customWidth="1"/>
  </cols>
  <sheetData>
    <row r="1" spans="1:36" ht="11.25" customHeight="1" x14ac:dyDescent="0.3">
      <c r="B1" s="25"/>
    </row>
    <row r="2" spans="1:36" ht="18.75" customHeight="1" x14ac:dyDescent="0.3">
      <c r="A2" s="37">
        <f>DATE(B7,9,1)</f>
        <v>46631</v>
      </c>
      <c r="B2" s="38"/>
      <c r="C2" s="38"/>
      <c r="D2" s="38"/>
      <c r="E2" s="38"/>
      <c r="F2" s="38"/>
      <c r="G2" s="38"/>
      <c r="U2" s="43">
        <f>DATE($B$7,MONTH($A$2)-1,1)</f>
        <v>46600</v>
      </c>
      <c r="V2" s="39"/>
      <c r="W2" s="48">
        <f>DATE($B$7,MONTH($A$2)-1,1)</f>
        <v>46600</v>
      </c>
      <c r="X2" s="39"/>
      <c r="Y2" s="39"/>
      <c r="Z2" s="39"/>
      <c r="AA2" s="39"/>
      <c r="AD2" s="43">
        <f>DATE($B$7,MONTH($A$2)+1,1)</f>
        <v>46661</v>
      </c>
      <c r="AE2" s="39"/>
      <c r="AF2" s="48">
        <f>DATE($B$7,MONTH($A$2)+1,1)</f>
        <v>46661</v>
      </c>
      <c r="AG2" s="39"/>
      <c r="AH2" s="39"/>
      <c r="AI2" s="39"/>
      <c r="AJ2" s="39"/>
    </row>
    <row r="3" spans="1:36" ht="18.75" customHeight="1" x14ac:dyDescent="0.3">
      <c r="A3" s="39"/>
      <c r="B3" s="38"/>
      <c r="C3" s="38"/>
      <c r="D3" s="38"/>
      <c r="E3" s="38"/>
      <c r="F3" s="38"/>
      <c r="G3" s="38"/>
      <c r="U3" s="27" t="s">
        <v>0</v>
      </c>
      <c r="V3" s="16" t="s">
        <v>1</v>
      </c>
      <c r="W3" s="17" t="s">
        <v>2</v>
      </c>
      <c r="X3" s="17" t="s">
        <v>3</v>
      </c>
      <c r="Y3" s="17" t="s">
        <v>2</v>
      </c>
      <c r="Z3" s="17" t="s">
        <v>4</v>
      </c>
      <c r="AA3" s="17" t="s">
        <v>0</v>
      </c>
      <c r="AD3" s="27" t="s">
        <v>0</v>
      </c>
      <c r="AE3" s="16" t="s">
        <v>1</v>
      </c>
      <c r="AF3" s="17" t="s">
        <v>2</v>
      </c>
      <c r="AG3" s="17" t="s">
        <v>3</v>
      </c>
      <c r="AH3" s="17" t="s">
        <v>2</v>
      </c>
      <c r="AI3" s="17" t="s">
        <v>4</v>
      </c>
      <c r="AJ3" s="17" t="s">
        <v>0</v>
      </c>
    </row>
    <row r="4" spans="1:36" ht="18.75" customHeight="1" x14ac:dyDescent="0.3">
      <c r="A4" s="39"/>
      <c r="B4" s="38"/>
      <c r="C4" s="38"/>
      <c r="D4" s="38"/>
      <c r="E4" s="38"/>
      <c r="F4" s="38"/>
      <c r="G4" s="38"/>
      <c r="U4" s="28">
        <f>DATE($B$7,MONTH($A$2)-1,1)-WEEKDAY(DATE($B$7,MONTH($A$2)-1,1))+1</f>
        <v>46600</v>
      </c>
      <c r="V4" s="13">
        <f t="shared" ref="V4:AA9" si="0">U4+1</f>
        <v>46601</v>
      </c>
      <c r="W4" s="13">
        <f t="shared" si="0"/>
        <v>46602</v>
      </c>
      <c r="X4" s="13">
        <f t="shared" si="0"/>
        <v>46603</v>
      </c>
      <c r="Y4" s="13">
        <f t="shared" si="0"/>
        <v>46604</v>
      </c>
      <c r="Z4" s="13">
        <f t="shared" si="0"/>
        <v>46605</v>
      </c>
      <c r="AA4" s="13">
        <f t="shared" si="0"/>
        <v>46606</v>
      </c>
      <c r="AD4" s="28">
        <f>DATE($B$7,MONTH($A$2)+1,1)-WEEKDAY(DATE($B$7,MONTH($A$2)+1,1))+1</f>
        <v>46656</v>
      </c>
      <c r="AE4" s="13">
        <f t="shared" ref="AE4:AJ9" si="1">AD4+1</f>
        <v>46657</v>
      </c>
      <c r="AF4" s="13">
        <f t="shared" si="1"/>
        <v>46658</v>
      </c>
      <c r="AG4" s="13">
        <f t="shared" si="1"/>
        <v>46659</v>
      </c>
      <c r="AH4" s="13">
        <f t="shared" si="1"/>
        <v>46660</v>
      </c>
      <c r="AI4" s="13">
        <f t="shared" si="1"/>
        <v>46661</v>
      </c>
      <c r="AJ4" s="13">
        <f t="shared" si="1"/>
        <v>46662</v>
      </c>
    </row>
    <row r="5" spans="1:36" ht="18.75" customHeight="1" x14ac:dyDescent="0.3">
      <c r="A5" s="39"/>
      <c r="B5" s="38"/>
      <c r="C5" s="38"/>
      <c r="D5" s="38"/>
      <c r="E5" s="38"/>
      <c r="F5" s="38"/>
      <c r="G5" s="38"/>
      <c r="U5" s="28">
        <f>AA4+1</f>
        <v>46607</v>
      </c>
      <c r="V5" s="13">
        <f t="shared" si="0"/>
        <v>46608</v>
      </c>
      <c r="W5" s="13">
        <f t="shared" si="0"/>
        <v>46609</v>
      </c>
      <c r="X5" s="31">
        <f t="shared" si="0"/>
        <v>46610</v>
      </c>
      <c r="Y5" s="13">
        <f t="shared" si="0"/>
        <v>46611</v>
      </c>
      <c r="Z5" s="13">
        <f t="shared" si="0"/>
        <v>46612</v>
      </c>
      <c r="AA5" s="13">
        <f t="shared" si="0"/>
        <v>46613</v>
      </c>
      <c r="AD5" s="28">
        <f>AJ4+1</f>
        <v>46663</v>
      </c>
      <c r="AE5" s="13">
        <f t="shared" si="1"/>
        <v>46664</v>
      </c>
      <c r="AF5" s="13">
        <f t="shared" si="1"/>
        <v>46665</v>
      </c>
      <c r="AG5" s="13">
        <f t="shared" si="1"/>
        <v>46666</v>
      </c>
      <c r="AH5" s="13">
        <f t="shared" si="1"/>
        <v>46667</v>
      </c>
      <c r="AI5" s="13">
        <f t="shared" si="1"/>
        <v>46668</v>
      </c>
      <c r="AJ5" s="13">
        <f t="shared" si="1"/>
        <v>46669</v>
      </c>
    </row>
    <row r="6" spans="1:36" ht="18.75" customHeight="1" x14ac:dyDescent="0.3">
      <c r="A6" s="39"/>
      <c r="B6" s="38"/>
      <c r="C6" s="38"/>
      <c r="D6" s="38"/>
      <c r="E6" s="38"/>
      <c r="F6" s="38"/>
      <c r="G6" s="38"/>
      <c r="U6" s="28">
        <f>AA5+1</f>
        <v>46614</v>
      </c>
      <c r="V6" s="13">
        <f t="shared" si="0"/>
        <v>46615</v>
      </c>
      <c r="W6" s="30">
        <f t="shared" si="0"/>
        <v>46616</v>
      </c>
      <c r="X6" s="13">
        <f t="shared" si="0"/>
        <v>46617</v>
      </c>
      <c r="Y6" s="13">
        <f t="shared" si="0"/>
        <v>46618</v>
      </c>
      <c r="Z6" s="13">
        <f t="shared" si="0"/>
        <v>46619</v>
      </c>
      <c r="AA6" s="13">
        <f t="shared" si="0"/>
        <v>46620</v>
      </c>
      <c r="AD6" s="28">
        <f>AJ5+1</f>
        <v>46670</v>
      </c>
      <c r="AE6" s="31">
        <f t="shared" si="1"/>
        <v>46671</v>
      </c>
      <c r="AF6" s="13">
        <f t="shared" si="1"/>
        <v>46672</v>
      </c>
      <c r="AG6" s="13">
        <f t="shared" si="1"/>
        <v>46673</v>
      </c>
      <c r="AH6" s="13">
        <f t="shared" si="1"/>
        <v>46674</v>
      </c>
      <c r="AI6" s="13">
        <f t="shared" si="1"/>
        <v>46675</v>
      </c>
      <c r="AJ6" s="13">
        <f t="shared" si="1"/>
        <v>46676</v>
      </c>
    </row>
    <row r="7" spans="1:36" ht="18.75" customHeight="1" x14ac:dyDescent="0.3">
      <c r="B7" s="46">
        <v>2027</v>
      </c>
      <c r="C7" s="38"/>
      <c r="D7" s="38"/>
      <c r="E7" s="38"/>
      <c r="F7" s="38"/>
      <c r="G7" s="18"/>
      <c r="H7" s="18"/>
      <c r="U7" s="28">
        <f>AA6+1</f>
        <v>46621</v>
      </c>
      <c r="V7" s="13">
        <f t="shared" si="0"/>
        <v>46622</v>
      </c>
      <c r="W7" s="13">
        <f t="shared" si="0"/>
        <v>46623</v>
      </c>
      <c r="X7" s="13">
        <f t="shared" si="0"/>
        <v>46624</v>
      </c>
      <c r="Y7" s="13">
        <f t="shared" si="0"/>
        <v>46625</v>
      </c>
      <c r="Z7" s="13">
        <f t="shared" si="0"/>
        <v>46626</v>
      </c>
      <c r="AA7" s="13">
        <f t="shared" si="0"/>
        <v>46627</v>
      </c>
      <c r="AD7" s="28">
        <f>AJ6+1</f>
        <v>46677</v>
      </c>
      <c r="AE7" s="13">
        <f t="shared" si="1"/>
        <v>46678</v>
      </c>
      <c r="AF7" s="13">
        <f t="shared" si="1"/>
        <v>46679</v>
      </c>
      <c r="AG7" s="13">
        <f t="shared" si="1"/>
        <v>46680</v>
      </c>
      <c r="AH7" s="13">
        <f t="shared" si="1"/>
        <v>46681</v>
      </c>
      <c r="AI7" s="13">
        <f t="shared" si="1"/>
        <v>46682</v>
      </c>
      <c r="AJ7" s="13">
        <f t="shared" si="1"/>
        <v>46683</v>
      </c>
    </row>
    <row r="8" spans="1:36" ht="18.75" customHeight="1" x14ac:dyDescent="0.3">
      <c r="B8" s="38"/>
      <c r="C8" s="38"/>
      <c r="D8" s="38"/>
      <c r="E8" s="38"/>
      <c r="F8" s="38"/>
      <c r="G8" s="18"/>
      <c r="H8" s="18"/>
      <c r="U8" s="28">
        <f>AA7+1</f>
        <v>46628</v>
      </c>
      <c r="V8" s="13">
        <f t="shared" si="0"/>
        <v>46629</v>
      </c>
      <c r="W8" s="13">
        <f t="shared" si="0"/>
        <v>46630</v>
      </c>
      <c r="X8" s="13">
        <f t="shared" si="0"/>
        <v>46631</v>
      </c>
      <c r="Y8" s="13">
        <f t="shared" si="0"/>
        <v>46632</v>
      </c>
      <c r="Z8" s="13">
        <f t="shared" si="0"/>
        <v>46633</v>
      </c>
      <c r="AA8" s="13">
        <f t="shared" si="0"/>
        <v>46634</v>
      </c>
      <c r="AD8" s="28">
        <f>AJ7+1</f>
        <v>46684</v>
      </c>
      <c r="AE8" s="13">
        <f t="shared" si="1"/>
        <v>46685</v>
      </c>
      <c r="AF8" s="13">
        <f t="shared" si="1"/>
        <v>46686</v>
      </c>
      <c r="AG8" s="13">
        <f t="shared" si="1"/>
        <v>46687</v>
      </c>
      <c r="AH8" s="13">
        <f t="shared" si="1"/>
        <v>46688</v>
      </c>
      <c r="AI8" s="13">
        <f t="shared" si="1"/>
        <v>46689</v>
      </c>
      <c r="AJ8" s="13">
        <f t="shared" si="1"/>
        <v>46690</v>
      </c>
    </row>
    <row r="9" spans="1:36" ht="18.75" customHeight="1" x14ac:dyDescent="0.3">
      <c r="U9" s="28">
        <f>AA8+1</f>
        <v>46635</v>
      </c>
      <c r="V9" s="13">
        <f t="shared" si="0"/>
        <v>46636</v>
      </c>
      <c r="W9" s="13">
        <f t="shared" si="0"/>
        <v>46637</v>
      </c>
      <c r="X9" s="13">
        <f t="shared" si="0"/>
        <v>46638</v>
      </c>
      <c r="Y9" s="13">
        <f t="shared" si="0"/>
        <v>46639</v>
      </c>
      <c r="Z9" s="13">
        <f t="shared" si="0"/>
        <v>46640</v>
      </c>
      <c r="AA9" s="13">
        <f t="shared" si="0"/>
        <v>46641</v>
      </c>
      <c r="AD9" s="28">
        <f>AJ8+1</f>
        <v>46691</v>
      </c>
      <c r="AE9" s="13">
        <f t="shared" si="1"/>
        <v>46692</v>
      </c>
      <c r="AF9" s="13">
        <f t="shared" si="1"/>
        <v>46693</v>
      </c>
      <c r="AG9" s="13">
        <f t="shared" si="1"/>
        <v>46694</v>
      </c>
      <c r="AH9" s="13">
        <f t="shared" si="1"/>
        <v>46695</v>
      </c>
      <c r="AI9" s="13">
        <f t="shared" si="1"/>
        <v>46696</v>
      </c>
      <c r="AJ9" s="13">
        <f t="shared" si="1"/>
        <v>46697</v>
      </c>
    </row>
    <row r="10" spans="1:36" ht="12" customHeight="1" x14ac:dyDescent="0.3"/>
    <row r="11" spans="1:36" ht="20.25" customHeight="1" x14ac:dyDescent="0.3">
      <c r="B11" s="19"/>
      <c r="C11" s="20"/>
      <c r="D11" s="20"/>
      <c r="E11" s="47" t="s">
        <v>5</v>
      </c>
      <c r="F11" s="45"/>
      <c r="G11" s="11"/>
      <c r="H11" s="12"/>
      <c r="I11" s="12"/>
      <c r="J11" s="44" t="s">
        <v>6</v>
      </c>
      <c r="K11" s="45"/>
      <c r="L11" s="11"/>
      <c r="M11" s="12"/>
      <c r="N11" s="12"/>
      <c r="O11" s="44" t="s">
        <v>7</v>
      </c>
      <c r="P11" s="45"/>
      <c r="Q11" s="11"/>
      <c r="R11" s="12"/>
      <c r="S11" s="12"/>
      <c r="T11" s="44" t="s">
        <v>8</v>
      </c>
      <c r="U11" s="45"/>
      <c r="V11" s="11"/>
      <c r="W11" s="12"/>
      <c r="X11" s="12"/>
      <c r="Y11" s="44" t="s">
        <v>9</v>
      </c>
      <c r="Z11" s="45"/>
      <c r="AA11" s="11"/>
      <c r="AB11" s="12"/>
      <c r="AC11" s="12"/>
      <c r="AD11" s="44" t="s">
        <v>10</v>
      </c>
      <c r="AE11" s="45"/>
      <c r="AF11" s="21"/>
      <c r="AG11" s="22"/>
      <c r="AH11" s="22"/>
      <c r="AI11" s="44" t="s">
        <v>11</v>
      </c>
      <c r="AJ11" s="45"/>
    </row>
    <row r="12" spans="1:36" ht="20.25" customHeight="1" x14ac:dyDescent="0.3">
      <c r="B12" s="1"/>
      <c r="C12" s="2"/>
      <c r="D12" s="2"/>
      <c r="E12" s="2"/>
      <c r="F12" s="3"/>
      <c r="G12" s="1"/>
      <c r="H12" s="2"/>
      <c r="I12" s="2"/>
      <c r="J12" s="2"/>
      <c r="K12" s="3"/>
      <c r="L12" s="1"/>
      <c r="M12" s="2"/>
      <c r="N12" s="2"/>
      <c r="O12" s="2"/>
      <c r="P12" s="3"/>
      <c r="Q12" s="1"/>
      <c r="R12" s="2"/>
      <c r="S12" s="2"/>
      <c r="T12" s="2"/>
      <c r="U12" s="3"/>
      <c r="V12" s="1"/>
      <c r="W12" s="2"/>
      <c r="X12" s="2"/>
      <c r="Y12" s="2"/>
      <c r="Z12" s="3"/>
      <c r="AA12" s="1"/>
      <c r="AB12" s="2"/>
      <c r="AC12" s="2"/>
      <c r="AD12" s="2"/>
      <c r="AE12" s="3"/>
      <c r="AF12" s="1"/>
      <c r="AG12" s="2"/>
      <c r="AH12" s="2"/>
      <c r="AI12" s="2"/>
      <c r="AJ12" s="3"/>
    </row>
    <row r="13" spans="1:36" ht="20.25" customHeight="1" x14ac:dyDescent="0.3">
      <c r="B13" s="4"/>
      <c r="F13" s="5"/>
      <c r="G13" s="4"/>
      <c r="K13" s="5"/>
      <c r="L13" s="4"/>
      <c r="P13" s="5"/>
      <c r="Q13" s="4"/>
      <c r="U13" s="5"/>
      <c r="V13" s="4"/>
      <c r="Z13" s="5"/>
      <c r="AA13" s="4"/>
      <c r="AE13" s="5"/>
      <c r="AF13" s="4"/>
      <c r="AJ13" s="5"/>
    </row>
    <row r="14" spans="1:36" ht="20.25" customHeight="1" x14ac:dyDescent="0.3">
      <c r="B14" s="8"/>
      <c r="C14" s="9"/>
      <c r="D14" s="7"/>
      <c r="E14" s="41">
        <f>DATE($B$7,MONTH($A$2),1)-WEEKDAY(DATE($B$7,MONTH($A$2),1))+1</f>
        <v>46628</v>
      </c>
      <c r="F14" s="35"/>
      <c r="G14" s="8"/>
      <c r="H14" s="9"/>
      <c r="I14" s="7"/>
      <c r="J14" s="34">
        <f>E14+1</f>
        <v>46629</v>
      </c>
      <c r="K14" s="35"/>
      <c r="L14" s="8"/>
      <c r="M14" s="9"/>
      <c r="N14" s="10"/>
      <c r="O14" s="34">
        <f>J14+1</f>
        <v>46630</v>
      </c>
      <c r="P14" s="35"/>
      <c r="Q14" s="8"/>
      <c r="R14" s="9"/>
      <c r="S14" s="7"/>
      <c r="T14" s="34">
        <f>O14+1</f>
        <v>46631</v>
      </c>
      <c r="U14" s="35"/>
      <c r="V14" s="32"/>
      <c r="W14" s="33"/>
      <c r="X14" s="7"/>
      <c r="Y14" s="34">
        <f>T14+1</f>
        <v>46632</v>
      </c>
      <c r="Z14" s="35"/>
      <c r="AA14" s="32"/>
      <c r="AB14" s="33"/>
      <c r="AC14" s="7"/>
      <c r="AD14" s="34">
        <f>Y14+1</f>
        <v>46633</v>
      </c>
      <c r="AE14" s="35"/>
      <c r="AF14" s="32"/>
      <c r="AG14" s="33"/>
      <c r="AH14" s="7"/>
      <c r="AI14" s="34">
        <f>AD14+1</f>
        <v>46634</v>
      </c>
      <c r="AJ14" s="35"/>
    </row>
    <row r="15" spans="1:36" ht="20.25" customHeight="1" x14ac:dyDescent="0.3">
      <c r="B15" s="1"/>
      <c r="C15" s="2"/>
      <c r="D15" s="2"/>
      <c r="E15" s="2"/>
      <c r="F15" s="3"/>
      <c r="G15" s="1"/>
      <c r="H15" s="2"/>
      <c r="I15" s="2"/>
      <c r="J15" s="2"/>
      <c r="K15" s="3"/>
      <c r="L15" s="1"/>
      <c r="M15" s="2"/>
      <c r="N15" s="2"/>
      <c r="O15" s="2"/>
      <c r="P15" s="3"/>
      <c r="Q15" s="1"/>
      <c r="R15" s="2"/>
      <c r="S15" s="2"/>
      <c r="T15" s="2"/>
      <c r="U15" s="3"/>
      <c r="V15" s="1"/>
      <c r="W15" s="2"/>
      <c r="X15" s="2"/>
      <c r="Y15" s="2"/>
      <c r="Z15" s="3"/>
      <c r="AA15" s="1"/>
      <c r="AB15" s="2"/>
      <c r="AC15" s="2"/>
      <c r="AD15" s="2"/>
      <c r="AE15" s="3"/>
      <c r="AF15" s="1"/>
      <c r="AG15" s="2"/>
      <c r="AH15" s="2"/>
      <c r="AI15" s="23"/>
      <c r="AJ15" s="24"/>
    </row>
    <row r="16" spans="1:36" ht="20.25" customHeight="1" x14ac:dyDescent="0.3">
      <c r="B16" s="4"/>
      <c r="F16" s="5"/>
      <c r="G16" s="4"/>
      <c r="K16" s="5"/>
      <c r="L16" s="4"/>
      <c r="P16" s="5"/>
      <c r="Q16" s="4"/>
      <c r="U16" s="5"/>
      <c r="V16" s="4"/>
      <c r="Z16" s="5"/>
      <c r="AA16" s="4"/>
      <c r="AE16" s="5"/>
      <c r="AF16" s="4"/>
      <c r="AI16" s="25"/>
      <c r="AJ16" s="26"/>
    </row>
    <row r="17" spans="1:36" ht="20.25" customHeight="1" x14ac:dyDescent="0.3">
      <c r="A17" s="14"/>
      <c r="B17" s="32"/>
      <c r="C17" s="33"/>
      <c r="D17" s="7"/>
      <c r="E17" s="40">
        <f>AI14+1</f>
        <v>46635</v>
      </c>
      <c r="F17" s="35"/>
      <c r="G17" s="32"/>
      <c r="H17" s="33"/>
      <c r="I17" s="7"/>
      <c r="J17" s="34">
        <f>E17+1</f>
        <v>46636</v>
      </c>
      <c r="K17" s="35"/>
      <c r="L17" s="32"/>
      <c r="M17" s="33"/>
      <c r="N17" s="7"/>
      <c r="O17" s="34">
        <f>J17+1</f>
        <v>46637</v>
      </c>
      <c r="P17" s="35"/>
      <c r="Q17" s="32"/>
      <c r="R17" s="33"/>
      <c r="S17" s="7"/>
      <c r="T17" s="34">
        <f>O17+1</f>
        <v>46638</v>
      </c>
      <c r="U17" s="35"/>
      <c r="V17" s="32"/>
      <c r="W17" s="33"/>
      <c r="X17" s="7"/>
      <c r="Y17" s="34">
        <f>T17+1</f>
        <v>46639</v>
      </c>
      <c r="Z17" s="35"/>
      <c r="AA17" s="32"/>
      <c r="AB17" s="33"/>
      <c r="AC17" s="7"/>
      <c r="AD17" s="34">
        <f>Y17+1</f>
        <v>46640</v>
      </c>
      <c r="AE17" s="35"/>
      <c r="AF17" s="6"/>
      <c r="AG17" s="7"/>
      <c r="AH17" s="7"/>
      <c r="AI17" s="34">
        <f>AD17+1</f>
        <v>46641</v>
      </c>
      <c r="AJ17" s="35"/>
    </row>
    <row r="18" spans="1:36" ht="20.25" customHeight="1" x14ac:dyDescent="0.3">
      <c r="B18" s="1"/>
      <c r="C18" s="2"/>
      <c r="D18" s="2"/>
      <c r="E18" s="2"/>
      <c r="F18" s="3"/>
      <c r="G18" s="1"/>
      <c r="H18" s="2"/>
      <c r="I18" s="2"/>
      <c r="J18" s="2"/>
      <c r="K18" s="3"/>
      <c r="L18" s="1"/>
      <c r="M18" s="2"/>
      <c r="N18" s="2"/>
      <c r="O18" s="2"/>
      <c r="P18" s="3"/>
      <c r="Q18" s="1"/>
      <c r="R18" s="2"/>
      <c r="S18" s="2"/>
      <c r="T18" s="2"/>
      <c r="U18" s="3"/>
      <c r="V18" s="1"/>
      <c r="W18" s="2"/>
      <c r="X18" s="2"/>
      <c r="Y18" s="2"/>
      <c r="Z18" s="3"/>
      <c r="AA18" s="1"/>
      <c r="AB18" s="2"/>
      <c r="AC18" s="2"/>
      <c r="AD18" s="2"/>
      <c r="AE18" s="3"/>
      <c r="AF18" s="1"/>
      <c r="AG18" s="2"/>
      <c r="AH18" s="2"/>
      <c r="AI18" s="23"/>
      <c r="AJ18" s="24"/>
    </row>
    <row r="19" spans="1:36" ht="20.25" customHeight="1" x14ac:dyDescent="0.3">
      <c r="B19" s="4"/>
      <c r="F19" s="5"/>
      <c r="G19" s="4"/>
      <c r="K19" s="5"/>
      <c r="L19" s="4"/>
      <c r="P19" s="5"/>
      <c r="Q19" s="4"/>
      <c r="U19" s="5"/>
      <c r="V19" s="4"/>
      <c r="Z19" s="5"/>
      <c r="AA19" s="4"/>
      <c r="AE19" s="5"/>
      <c r="AF19" s="4"/>
      <c r="AI19" s="25"/>
      <c r="AJ19" s="26"/>
    </row>
    <row r="20" spans="1:36" ht="20.25" customHeight="1" x14ac:dyDescent="0.3">
      <c r="B20" s="6"/>
      <c r="C20" s="7"/>
      <c r="D20" s="7"/>
      <c r="E20" s="40">
        <f>AI17+1</f>
        <v>46642</v>
      </c>
      <c r="F20" s="35"/>
      <c r="G20" s="6"/>
      <c r="H20" s="7"/>
      <c r="I20" s="7"/>
      <c r="J20" s="34">
        <f>E20+1</f>
        <v>46643</v>
      </c>
      <c r="K20" s="35"/>
      <c r="L20" s="6"/>
      <c r="M20" s="7"/>
      <c r="N20" s="7"/>
      <c r="O20" s="34">
        <f>J20+1</f>
        <v>46644</v>
      </c>
      <c r="P20" s="35"/>
      <c r="Q20" s="6"/>
      <c r="R20" s="7"/>
      <c r="S20" s="7"/>
      <c r="T20" s="34">
        <f>O20+1</f>
        <v>46645</v>
      </c>
      <c r="U20" s="35"/>
      <c r="V20" s="6"/>
      <c r="W20" s="7"/>
      <c r="X20" s="7"/>
      <c r="Y20" s="34">
        <f>T20+1</f>
        <v>46646</v>
      </c>
      <c r="Z20" s="35"/>
      <c r="AA20" s="6"/>
      <c r="AB20" s="7"/>
      <c r="AC20" s="7"/>
      <c r="AD20" s="34">
        <f>Y20+1</f>
        <v>46647</v>
      </c>
      <c r="AE20" s="35"/>
      <c r="AF20" s="6"/>
      <c r="AG20" s="7"/>
      <c r="AH20" s="7"/>
      <c r="AI20" s="34">
        <f>AD20+1</f>
        <v>46648</v>
      </c>
      <c r="AJ20" s="35"/>
    </row>
    <row r="21" spans="1:36" ht="20.25" customHeight="1" x14ac:dyDescent="0.3">
      <c r="B21" s="4"/>
      <c r="F21" s="5"/>
      <c r="G21" s="4"/>
      <c r="K21" s="5"/>
      <c r="L21" s="4"/>
      <c r="P21" s="5"/>
      <c r="Q21" s="1"/>
      <c r="R21" s="2"/>
      <c r="S21" s="2"/>
      <c r="T21" s="2"/>
      <c r="U21" s="3"/>
      <c r="V21" s="1"/>
      <c r="W21" s="2"/>
      <c r="X21" s="2"/>
      <c r="Y21" s="2"/>
      <c r="Z21" s="3"/>
      <c r="AA21" s="1"/>
      <c r="AB21" s="2"/>
      <c r="AC21" s="2"/>
      <c r="AD21" s="2"/>
      <c r="AE21" s="3"/>
      <c r="AF21" s="1"/>
      <c r="AG21" s="2"/>
      <c r="AH21" s="2"/>
      <c r="AI21" s="23"/>
      <c r="AJ21" s="24"/>
    </row>
    <row r="22" spans="1:36" ht="20.25" customHeight="1" x14ac:dyDescent="0.3">
      <c r="B22" s="4"/>
      <c r="F22" s="5"/>
      <c r="G22" s="4"/>
      <c r="K22" s="5"/>
      <c r="L22" s="4"/>
      <c r="P22" s="5"/>
      <c r="Q22" s="4"/>
      <c r="U22" s="5"/>
      <c r="V22" s="4"/>
      <c r="Z22" s="5"/>
      <c r="AA22" s="4"/>
      <c r="AE22" s="5"/>
      <c r="AF22" s="4"/>
      <c r="AI22" s="25"/>
      <c r="AJ22" s="26"/>
    </row>
    <row r="23" spans="1:36" ht="20.25" customHeight="1" x14ac:dyDescent="0.3">
      <c r="B23" s="6"/>
      <c r="C23" s="7"/>
      <c r="D23" s="7"/>
      <c r="E23" s="40">
        <f>AI20+1</f>
        <v>46649</v>
      </c>
      <c r="F23" s="35"/>
      <c r="G23" s="6"/>
      <c r="H23" s="7"/>
      <c r="I23" s="7"/>
      <c r="J23" s="42">
        <f>E23+1</f>
        <v>46650</v>
      </c>
      <c r="K23" s="35"/>
      <c r="L23" s="6"/>
      <c r="M23" s="7"/>
      <c r="N23" s="7"/>
      <c r="O23" s="36">
        <f>J23+1</f>
        <v>46651</v>
      </c>
      <c r="P23" s="35"/>
      <c r="Q23" s="6"/>
      <c r="R23" s="7"/>
      <c r="S23" s="7"/>
      <c r="T23" s="36">
        <f>O23+1</f>
        <v>46652</v>
      </c>
      <c r="U23" s="35"/>
      <c r="V23" s="6"/>
      <c r="W23" s="7"/>
      <c r="X23" s="7"/>
      <c r="Y23" s="42">
        <f>T23+1</f>
        <v>46653</v>
      </c>
      <c r="Z23" s="35"/>
      <c r="AA23" s="6"/>
      <c r="AB23" s="7"/>
      <c r="AC23" s="7"/>
      <c r="AD23" s="34">
        <f>Y23+1</f>
        <v>46654</v>
      </c>
      <c r="AE23" s="35"/>
      <c r="AF23" s="6"/>
      <c r="AG23" s="7"/>
      <c r="AH23" s="7"/>
      <c r="AI23" s="34">
        <f>AD23+1</f>
        <v>46655</v>
      </c>
      <c r="AJ23" s="35"/>
    </row>
    <row r="24" spans="1:36" ht="20.25" customHeight="1" x14ac:dyDescent="0.3">
      <c r="B24" s="1"/>
      <c r="C24" s="2"/>
      <c r="D24" s="2"/>
      <c r="E24" s="2"/>
      <c r="F24" s="3"/>
      <c r="G24" s="1"/>
      <c r="H24" s="2"/>
      <c r="I24" s="2"/>
      <c r="J24" s="2"/>
      <c r="K24" s="3"/>
      <c r="L24" s="1"/>
      <c r="M24" s="2"/>
      <c r="N24" s="2"/>
      <c r="O24" s="2"/>
      <c r="P24" s="3"/>
      <c r="Q24" s="1"/>
      <c r="R24" s="2"/>
      <c r="S24" s="2"/>
      <c r="T24" s="2"/>
      <c r="U24" s="3"/>
      <c r="V24" s="1"/>
      <c r="W24" s="2"/>
      <c r="X24" s="2"/>
      <c r="Y24" s="2"/>
      <c r="Z24" s="3"/>
      <c r="AA24" s="1"/>
      <c r="AB24" s="2"/>
      <c r="AC24" s="2"/>
      <c r="AD24" s="2"/>
      <c r="AE24" s="3"/>
      <c r="AF24" s="1"/>
      <c r="AG24" s="2"/>
      <c r="AH24" s="2"/>
      <c r="AI24" s="23"/>
      <c r="AJ24" s="24"/>
    </row>
    <row r="25" spans="1:36" ht="20.25" customHeight="1" x14ac:dyDescent="0.3">
      <c r="B25" s="4"/>
      <c r="F25" s="5"/>
      <c r="G25" s="4"/>
      <c r="K25" s="5"/>
      <c r="L25" s="4"/>
      <c r="P25" s="5"/>
      <c r="Q25" s="4"/>
      <c r="U25" s="5"/>
      <c r="V25" s="4"/>
      <c r="Z25" s="5"/>
      <c r="AA25" s="4"/>
      <c r="AE25" s="5"/>
      <c r="AF25" s="4"/>
      <c r="AI25" s="25"/>
      <c r="AJ25" s="26"/>
    </row>
    <row r="26" spans="1:36" ht="20.25" customHeight="1" x14ac:dyDescent="0.3">
      <c r="B26" s="6"/>
      <c r="C26" s="7"/>
      <c r="D26" s="7"/>
      <c r="E26" s="40">
        <f>AI23+1</f>
        <v>46656</v>
      </c>
      <c r="F26" s="35"/>
      <c r="G26" s="6"/>
      <c r="H26" s="7"/>
      <c r="I26" s="7"/>
      <c r="J26" s="34">
        <f>E26+1</f>
        <v>46657</v>
      </c>
      <c r="K26" s="35"/>
      <c r="L26" s="6"/>
      <c r="M26" s="7"/>
      <c r="N26" s="7"/>
      <c r="O26" s="34">
        <f>J26+1</f>
        <v>46658</v>
      </c>
      <c r="P26" s="35"/>
      <c r="Q26" s="6"/>
      <c r="R26" s="7"/>
      <c r="S26" s="7"/>
      <c r="T26" s="34">
        <f>O26+1</f>
        <v>46659</v>
      </c>
      <c r="U26" s="35"/>
      <c r="V26" s="6"/>
      <c r="W26" s="7"/>
      <c r="X26" s="7"/>
      <c r="Y26" s="34">
        <f>T26+1</f>
        <v>46660</v>
      </c>
      <c r="Z26" s="35"/>
      <c r="AA26" s="6"/>
      <c r="AB26" s="7"/>
      <c r="AC26" s="7"/>
      <c r="AD26" s="34">
        <f>Y26+1</f>
        <v>46661</v>
      </c>
      <c r="AE26" s="35"/>
      <c r="AF26" s="6"/>
      <c r="AG26" s="7"/>
      <c r="AH26" s="7"/>
      <c r="AI26" s="34">
        <f>AD26+1</f>
        <v>46662</v>
      </c>
      <c r="AJ26" s="35"/>
    </row>
    <row r="27" spans="1:36" ht="20.25" customHeight="1" x14ac:dyDescent="0.3">
      <c r="B27" s="1"/>
      <c r="C27" s="2"/>
      <c r="D27" s="2"/>
      <c r="E27" s="2"/>
      <c r="F27" s="3"/>
      <c r="G27" s="1"/>
      <c r="H27" s="2"/>
      <c r="I27" s="2"/>
      <c r="J27" s="2"/>
      <c r="K27" s="3"/>
      <c r="L27" s="1"/>
      <c r="M27" s="2"/>
      <c r="N27" s="2"/>
      <c r="O27" s="2"/>
      <c r="P27" s="3"/>
      <c r="Q27" s="1"/>
      <c r="R27" s="2"/>
      <c r="S27" s="2"/>
      <c r="T27" s="2"/>
      <c r="U27" s="3"/>
      <c r="V27" s="1"/>
      <c r="W27" s="2"/>
      <c r="X27" s="2"/>
      <c r="Y27" s="2"/>
      <c r="Z27" s="3"/>
      <c r="AA27" s="1"/>
      <c r="AB27" s="2"/>
      <c r="AC27" s="2"/>
      <c r="AD27" s="2"/>
      <c r="AE27" s="3"/>
      <c r="AF27" s="1"/>
      <c r="AG27" s="2"/>
      <c r="AH27" s="2"/>
      <c r="AI27" s="2"/>
      <c r="AJ27" s="3"/>
    </row>
    <row r="28" spans="1:36" ht="20.25" customHeight="1" x14ac:dyDescent="0.3">
      <c r="B28" s="4"/>
      <c r="F28" s="5"/>
      <c r="G28" s="4"/>
      <c r="K28" s="5"/>
      <c r="L28" s="4"/>
      <c r="P28" s="5"/>
      <c r="Q28" s="4"/>
      <c r="U28" s="5"/>
      <c r="V28" s="4"/>
      <c r="Z28" s="5"/>
      <c r="AA28" s="4"/>
      <c r="AE28" s="5"/>
      <c r="AF28" s="4"/>
      <c r="AJ28" s="5"/>
    </row>
    <row r="29" spans="1:36" ht="20.25" customHeight="1" x14ac:dyDescent="0.3">
      <c r="B29" s="6"/>
      <c r="C29" s="7"/>
      <c r="D29" s="7"/>
      <c r="E29" s="41">
        <f>AI26+1</f>
        <v>46663</v>
      </c>
      <c r="F29" s="35"/>
      <c r="G29" s="6"/>
      <c r="H29" s="7"/>
      <c r="I29" s="7"/>
      <c r="J29" s="34">
        <f>E29+1</f>
        <v>46664</v>
      </c>
      <c r="K29" s="35"/>
      <c r="L29" s="6"/>
      <c r="M29" s="7"/>
      <c r="N29" s="7"/>
      <c r="O29" s="34">
        <f>J29+1</f>
        <v>46665</v>
      </c>
      <c r="P29" s="35"/>
      <c r="Q29" s="6"/>
      <c r="R29" s="7"/>
      <c r="S29" s="7"/>
      <c r="T29" s="34">
        <f>O29+1</f>
        <v>46666</v>
      </c>
      <c r="U29" s="35"/>
      <c r="V29" s="6"/>
      <c r="W29" s="7"/>
      <c r="X29" s="7"/>
      <c r="Y29" s="34">
        <f>T29+1</f>
        <v>46667</v>
      </c>
      <c r="Z29" s="35"/>
      <c r="AA29" s="6"/>
      <c r="AB29" s="7"/>
      <c r="AC29" s="7"/>
      <c r="AD29" s="34">
        <f>Y29+1</f>
        <v>46668</v>
      </c>
      <c r="AE29" s="35"/>
      <c r="AF29" s="6"/>
      <c r="AG29" s="7"/>
      <c r="AH29" s="7"/>
      <c r="AI29" s="34">
        <f>AD29+1</f>
        <v>46669</v>
      </c>
      <c r="AJ29" s="35"/>
    </row>
    <row r="30" spans="1:36" ht="11.25" customHeight="1" x14ac:dyDescent="0.3"/>
  </sheetData>
  <mergeCells count="64">
    <mergeCell ref="AD2:AE2"/>
    <mergeCell ref="AF14:AG14"/>
    <mergeCell ref="AD11:AE11"/>
    <mergeCell ref="T23:U23"/>
    <mergeCell ref="AF2:AJ2"/>
    <mergeCell ref="T17:U17"/>
    <mergeCell ref="W2:AA2"/>
    <mergeCell ref="Y23:Z23"/>
    <mergeCell ref="AA14:AB14"/>
    <mergeCell ref="AI23:AJ23"/>
    <mergeCell ref="AA17:AB17"/>
    <mergeCell ref="AI11:AJ11"/>
    <mergeCell ref="Y11:Z11"/>
    <mergeCell ref="AI14:AJ14"/>
    <mergeCell ref="O26:P26"/>
    <mergeCell ref="B17:C17"/>
    <mergeCell ref="Y26:Z26"/>
    <mergeCell ref="J26:K26"/>
    <mergeCell ref="Y17:Z17"/>
    <mergeCell ref="AI20:AJ20"/>
    <mergeCell ref="AI26:AJ26"/>
    <mergeCell ref="J11:K11"/>
    <mergeCell ref="J20:K20"/>
    <mergeCell ref="T26:U26"/>
    <mergeCell ref="T11:U11"/>
    <mergeCell ref="E11:F11"/>
    <mergeCell ref="E26:F26"/>
    <mergeCell ref="U2:V2"/>
    <mergeCell ref="E29:F29"/>
    <mergeCell ref="O29:P29"/>
    <mergeCell ref="O20:P20"/>
    <mergeCell ref="Y20:Z20"/>
    <mergeCell ref="Y14:Z14"/>
    <mergeCell ref="Y29:Z29"/>
    <mergeCell ref="B7:F8"/>
    <mergeCell ref="O17:P17"/>
    <mergeCell ref="O11:P11"/>
    <mergeCell ref="Q17:R17"/>
    <mergeCell ref="O23:P23"/>
    <mergeCell ref="O14:P14"/>
    <mergeCell ref="J23:K23"/>
    <mergeCell ref="J14:K14"/>
    <mergeCell ref="T29:U29"/>
    <mergeCell ref="A2:G6"/>
    <mergeCell ref="AD20:AE20"/>
    <mergeCell ref="T20:U20"/>
    <mergeCell ref="T14:U14"/>
    <mergeCell ref="AD14:AE14"/>
    <mergeCell ref="E23:F23"/>
    <mergeCell ref="E14:F14"/>
    <mergeCell ref="V14:W14"/>
    <mergeCell ref="AD23:AE23"/>
    <mergeCell ref="AD29:AE29"/>
    <mergeCell ref="E17:F17"/>
    <mergeCell ref="G17:H17"/>
    <mergeCell ref="E20:F20"/>
    <mergeCell ref="J17:K17"/>
    <mergeCell ref="L17:M17"/>
    <mergeCell ref="AI17:AJ17"/>
    <mergeCell ref="AD17:AE17"/>
    <mergeCell ref="J29:K29"/>
    <mergeCell ref="V17:W17"/>
    <mergeCell ref="AI29:AJ29"/>
    <mergeCell ref="AD26:AE26"/>
  </mergeCells>
  <phoneticPr fontId="1"/>
  <conditionalFormatting sqref="J14:K14 O14:P14 T14:U14 Y14:Z14 AD14:AE14 J17:K17 O17:P17 T17:U17 Y17:Z17 AD17:AE17 J20:K20 O20:P20 T20:U20 Y20:Z20 AD20:AE20 J23:K23 O23:P23 T23:U23 Y23:Z23 AD23:AE23 J26:K26 O26:P26 T26:U26 Y26:Z26 AD26:AE26 J29:K29 O29:P29 T29:U29 Y29:Z29 AD29:AE29">
    <cfRule type="expression" dxfId="28" priority="4">
      <formula>NOT(MONTH(J14)=MONTH($A$2))</formula>
    </cfRule>
  </conditionalFormatting>
  <conditionalFormatting sqref="V4:Z7 V8:AA9">
    <cfRule type="expression" dxfId="27" priority="8">
      <formula>NOT(MONTH(V4)=(MONTH(EDATE($A$2,-1))))</formula>
    </cfRule>
  </conditionalFormatting>
  <conditionalFormatting sqref="AA4:AA7 U4:U9 A17">
    <cfRule type="expression" dxfId="26" priority="5">
      <formula>NOT(MONTH(A4)=(MONTH($A$2-1)))</formula>
    </cfRule>
  </conditionalFormatting>
  <conditionalFormatting sqref="AE4:AI9 AJ8:AJ9">
    <cfRule type="expression" dxfId="25" priority="6">
      <formula>NOT(MONTH(AE4)=(MONTH(EDATE($A$2,1))))</formula>
    </cfRule>
  </conditionalFormatting>
  <conditionalFormatting sqref="AI26:AJ26">
    <cfRule type="expression" dxfId="24" priority="2">
      <formula>NOT(MONTH(AI26)=MONTH($A$2))</formula>
    </cfRule>
  </conditionalFormatting>
  <conditionalFormatting sqref="AI29:AJ29">
    <cfRule type="expression" dxfId="23" priority="3">
      <formula>NOT(MONTH(AI29)=MONTH($A$2))</formula>
    </cfRule>
  </conditionalFormatting>
  <conditionalFormatting sqref="AJ4:AJ7 AD4:AD9">
    <cfRule type="expression" dxfId="22" priority="7">
      <formula>NOT(MONTH(AD4)=(MONTH(EDATE($A$2,1))))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 Win10</cp:lastModifiedBy>
  <cp:lastPrinted>2026-03-05T01:34:15Z</cp:lastPrinted>
  <dcterms:created xsi:type="dcterms:W3CDTF">2019-12-10T12:36:04Z</dcterms:created>
  <dcterms:modified xsi:type="dcterms:W3CDTF">2026-03-05T01:34:22Z</dcterms:modified>
</cp:coreProperties>
</file>