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38A8BF1-D461-4602-9B65-D25F0D174826}" xr6:coauthVersionLast="47" xr6:coauthVersionMax="47" xr10:uidLastSave="{00000000-0000-0000-0000-000000000000}"/>
  <bookViews>
    <workbookView xWindow="4908" yWindow="252" windowWidth="18252" windowHeight="11928" xr2:uid="{00000000-000D-0000-FFFF-FFFF00000000}"/>
  </bookViews>
  <sheets>
    <sheet name="1月" sheetId="6" r:id="rId1"/>
    <sheet name="2月" sheetId="29" r:id="rId2"/>
    <sheet name="3月" sheetId="30" r:id="rId3"/>
    <sheet name="4月" sheetId="31" r:id="rId4"/>
    <sheet name="5月" sheetId="32" r:id="rId5"/>
    <sheet name="6月" sheetId="33" r:id="rId6"/>
    <sheet name="7月" sheetId="34" r:id="rId7"/>
    <sheet name="8月" sheetId="35" r:id="rId8"/>
    <sheet name="9月" sheetId="36" r:id="rId9"/>
    <sheet name="10月" sheetId="38" r:id="rId10"/>
    <sheet name="11月" sheetId="39" r:id="rId11"/>
    <sheet name="12月" sheetId="4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4" i="40" l="1"/>
  <c r="V5" i="40"/>
  <c r="W4" i="40"/>
  <c r="J17" i="39"/>
  <c r="O14" i="39"/>
  <c r="AE5" i="38"/>
  <c r="AF4" i="38"/>
  <c r="X7" i="38"/>
  <c r="V6" i="38"/>
  <c r="J20" i="36"/>
  <c r="V6" i="36"/>
  <c r="W6" i="36"/>
  <c r="J20" i="35"/>
  <c r="O20" i="35"/>
  <c r="AE6" i="35"/>
  <c r="AE6" i="34"/>
  <c r="AF6" i="34"/>
  <c r="E29" i="33"/>
  <c r="AA4" i="33"/>
  <c r="AI14" i="32"/>
  <c r="W8" i="32"/>
  <c r="X8" i="32"/>
  <c r="O26" i="31"/>
  <c r="T26" i="31"/>
  <c r="AJ4" i="31"/>
  <c r="Y7" i="31"/>
  <c r="Z6" i="31"/>
  <c r="Y23" i="30"/>
  <c r="AD20" i="30"/>
  <c r="E14" i="30"/>
  <c r="AF8" i="30"/>
  <c r="AG8" i="30" s="1"/>
  <c r="X6" i="30"/>
  <c r="W6" i="30"/>
  <c r="X5" i="30"/>
  <c r="AD23" i="29"/>
  <c r="O20" i="29"/>
  <c r="T17" i="29"/>
  <c r="AH7" i="29"/>
  <c r="AI6" i="29"/>
  <c r="Y4" i="29"/>
  <c r="Y14" i="6"/>
  <c r="AF6" i="6"/>
  <c r="AG5" i="6"/>
  <c r="A2" i="40" l="1"/>
  <c r="AD4" i="40" s="1"/>
  <c r="AE4" i="40" s="1"/>
  <c r="AF4" i="40" s="1"/>
  <c r="AG4" i="40" s="1"/>
  <c r="A2" i="39"/>
  <c r="W2" i="39" s="1"/>
  <c r="A2" i="38"/>
  <c r="W2" i="38" s="1"/>
  <c r="A2" i="36"/>
  <c r="E14" i="36" s="1"/>
  <c r="J14" i="36" s="1"/>
  <c r="O14" i="36" s="1"/>
  <c r="T14" i="36" s="1"/>
  <c r="Y14" i="36" s="1"/>
  <c r="AD14" i="36" s="1"/>
  <c r="AI14" i="36" s="1"/>
  <c r="E17" i="36" s="1"/>
  <c r="J17" i="36" s="1"/>
  <c r="O17" i="36" s="1"/>
  <c r="T17" i="36" s="1"/>
  <c r="Y17" i="36" s="1"/>
  <c r="AD17" i="36" s="1"/>
  <c r="AI17" i="36" s="1"/>
  <c r="E20" i="36" s="1"/>
  <c r="O20" i="36" s="1"/>
  <c r="T20" i="36" s="1"/>
  <c r="Y20" i="36" s="1"/>
  <c r="AD20" i="36" s="1"/>
  <c r="AI20" i="36" s="1"/>
  <c r="E23" i="36" s="1"/>
  <c r="J23" i="36" s="1"/>
  <c r="A2" i="35"/>
  <c r="W2" i="35" s="1"/>
  <c r="A2" i="34"/>
  <c r="W2" i="34" s="1"/>
  <c r="A2" i="33"/>
  <c r="W2" i="33" s="1"/>
  <c r="A2" i="32"/>
  <c r="W2" i="32" s="1"/>
  <c r="A2" i="31"/>
  <c r="U4" i="31" s="1"/>
  <c r="V4" i="31" s="1"/>
  <c r="W4" i="31" s="1"/>
  <c r="X4" i="31" s="1"/>
  <c r="Y4" i="31" s="1"/>
  <c r="Z4" i="31" s="1"/>
  <c r="AA4" i="31" s="1"/>
  <c r="U5" i="31" s="1"/>
  <c r="V5" i="31" s="1"/>
  <c r="W5" i="31" s="1"/>
  <c r="X5" i="31" s="1"/>
  <c r="Y5" i="31" s="1"/>
  <c r="A2" i="30"/>
  <c r="W2" i="30" s="1"/>
  <c r="A2" i="29"/>
  <c r="AD4" i="29" s="1"/>
  <c r="AE4" i="29" s="1"/>
  <c r="AF4" i="29" s="1"/>
  <c r="AG4" i="29" s="1"/>
  <c r="AH4" i="29" s="1"/>
  <c r="AI4" i="29" s="1"/>
  <c r="AJ4" i="29" s="1"/>
  <c r="AD5" i="29" s="1"/>
  <c r="AE5" i="29" s="1"/>
  <c r="AF5" i="29" s="1"/>
  <c r="AG5" i="29" s="1"/>
  <c r="AH5" i="29" s="1"/>
  <c r="AI5" i="29" s="1"/>
  <c r="AJ5" i="29" s="1"/>
  <c r="AD6" i="29" s="1"/>
  <c r="AE6" i="29" s="1"/>
  <c r="AF6" i="29" s="1"/>
  <c r="AG6" i="29" s="1"/>
  <c r="AH6" i="29" s="1"/>
  <c r="AJ6" i="29" s="1"/>
  <c r="AD7" i="29" s="1"/>
  <c r="A2" i="6"/>
  <c r="E14" i="6" l="1"/>
  <c r="U4" i="6"/>
  <c r="O23" i="36"/>
  <c r="AH4" i="40"/>
  <c r="AJ4" i="40" s="1"/>
  <c r="AD5" i="40" s="1"/>
  <c r="AE5" i="40" s="1"/>
  <c r="AF5" i="40" s="1"/>
  <c r="AG5" i="40" s="1"/>
  <c r="AH5" i="40" s="1"/>
  <c r="AI5" i="40" s="1"/>
  <c r="AJ5" i="40" s="1"/>
  <c r="AD6" i="40" s="1"/>
  <c r="AE6" i="40" s="1"/>
  <c r="AF6" i="40" s="1"/>
  <c r="AG6" i="40" s="1"/>
  <c r="AH6" i="40" s="1"/>
  <c r="AI6" i="40" s="1"/>
  <c r="AJ6" i="40" s="1"/>
  <c r="AD7" i="40" s="1"/>
  <c r="AE7" i="40" s="1"/>
  <c r="AF7" i="40" s="1"/>
  <c r="AG7" i="40" s="1"/>
  <c r="AH7" i="40" s="1"/>
  <c r="AI7" i="40" s="1"/>
  <c r="AJ7" i="40" s="1"/>
  <c r="AD8" i="40" s="1"/>
  <c r="AE8" i="40" s="1"/>
  <c r="AF8" i="40" s="1"/>
  <c r="AG8" i="40" s="1"/>
  <c r="AH8" i="40" s="1"/>
  <c r="AI8" i="40" s="1"/>
  <c r="AJ8" i="40" s="1"/>
  <c r="AD9" i="40" s="1"/>
  <c r="AE9" i="40" s="1"/>
  <c r="AF9" i="40" s="1"/>
  <c r="AG9" i="40" s="1"/>
  <c r="AH9" i="40" s="1"/>
  <c r="AI9" i="40" s="1"/>
  <c r="AJ9" i="40" s="1"/>
  <c r="AD2" i="40"/>
  <c r="U2" i="40"/>
  <c r="AF2" i="40"/>
  <c r="Z5" i="31"/>
  <c r="AA5" i="31" s="1"/>
  <c r="U6" i="31" s="1"/>
  <c r="V6" i="31" s="1"/>
  <c r="W6" i="31" s="1"/>
  <c r="X6" i="31" s="1"/>
  <c r="Y6" i="31" s="1"/>
  <c r="AA6" i="31" s="1"/>
  <c r="U7" i="31" s="1"/>
  <c r="V7" i="31" s="1"/>
  <c r="AE7" i="29"/>
  <c r="V4" i="6"/>
  <c r="U4" i="40"/>
  <c r="V4" i="40" s="1"/>
  <c r="X4" i="40" s="1"/>
  <c r="E14" i="40"/>
  <c r="J14" i="40" s="1"/>
  <c r="O14" i="40" s="1"/>
  <c r="T14" i="40" s="1"/>
  <c r="Y14" i="40" s="1"/>
  <c r="AD14" i="40" s="1"/>
  <c r="AI14" i="40" s="1"/>
  <c r="E17" i="40" s="1"/>
  <c r="J17" i="40" s="1"/>
  <c r="O17" i="40" s="1"/>
  <c r="T17" i="40" s="1"/>
  <c r="Y17" i="40" s="1"/>
  <c r="AD17" i="40" s="1"/>
  <c r="AI17" i="40" s="1"/>
  <c r="E20" i="40" s="1"/>
  <c r="J20" i="40" s="1"/>
  <c r="O20" i="40" s="1"/>
  <c r="T20" i="40" s="1"/>
  <c r="Y20" i="40" s="1"/>
  <c r="AD20" i="40" s="1"/>
  <c r="AI20" i="40" s="1"/>
  <c r="E23" i="40" s="1"/>
  <c r="J23" i="40" s="1"/>
  <c r="O23" i="40" s="1"/>
  <c r="T23" i="40" s="1"/>
  <c r="Y23" i="40" s="1"/>
  <c r="AD23" i="40" s="1"/>
  <c r="AI23" i="40" s="1"/>
  <c r="E26" i="40" s="1"/>
  <c r="J26" i="40" s="1"/>
  <c r="O26" i="40" s="1"/>
  <c r="T26" i="40" s="1"/>
  <c r="Y26" i="40" s="1"/>
  <c r="AD26" i="40" s="1"/>
  <c r="AI26" i="40" s="1"/>
  <c r="E29" i="40" s="1"/>
  <c r="J29" i="40" s="1"/>
  <c r="O29" i="40" s="1"/>
  <c r="T29" i="40" s="1"/>
  <c r="Y29" i="40" s="1"/>
  <c r="AD29" i="40" s="1"/>
  <c r="AI29" i="40" s="1"/>
  <c r="W2" i="40"/>
  <c r="AD4" i="39"/>
  <c r="AE4" i="39" s="1"/>
  <c r="AF4" i="39" s="1"/>
  <c r="AG4" i="39" s="1"/>
  <c r="AH4" i="39" s="1"/>
  <c r="AI4" i="39" s="1"/>
  <c r="AJ4" i="39" s="1"/>
  <c r="AD5" i="39" s="1"/>
  <c r="AE5" i="39" s="1"/>
  <c r="AF5" i="39" s="1"/>
  <c r="AG5" i="39" s="1"/>
  <c r="AH5" i="39" s="1"/>
  <c r="AI5" i="39" s="1"/>
  <c r="AJ5" i="39" s="1"/>
  <c r="AD6" i="39" s="1"/>
  <c r="AE6" i="39" s="1"/>
  <c r="AF6" i="39" s="1"/>
  <c r="AG6" i="39" s="1"/>
  <c r="AH6" i="39" s="1"/>
  <c r="AI6" i="39" s="1"/>
  <c r="AJ6" i="39" s="1"/>
  <c r="AD7" i="39" s="1"/>
  <c r="AE7" i="39" s="1"/>
  <c r="AF7" i="39" s="1"/>
  <c r="AG7" i="39" s="1"/>
  <c r="AH7" i="39" s="1"/>
  <c r="AI7" i="39" s="1"/>
  <c r="AJ7" i="39" s="1"/>
  <c r="AD8" i="39" s="1"/>
  <c r="AE8" i="39" s="1"/>
  <c r="AF8" i="39" s="1"/>
  <c r="AG8" i="39" s="1"/>
  <c r="AH8" i="39" s="1"/>
  <c r="AI8" i="39" s="1"/>
  <c r="AJ8" i="39" s="1"/>
  <c r="AD9" i="39" s="1"/>
  <c r="AE9" i="39" s="1"/>
  <c r="AF9" i="39" s="1"/>
  <c r="AG9" i="39" s="1"/>
  <c r="AH9" i="39" s="1"/>
  <c r="AI9" i="39" s="1"/>
  <c r="AJ9" i="39" s="1"/>
  <c r="AD2" i="39"/>
  <c r="AF2" i="39"/>
  <c r="U4" i="39"/>
  <c r="V4" i="39" s="1"/>
  <c r="W4" i="39" s="1"/>
  <c r="X4" i="39" s="1"/>
  <c r="Y4" i="39" s="1"/>
  <c r="Z4" i="39" s="1"/>
  <c r="AA4" i="39" s="1"/>
  <c r="U5" i="39" s="1"/>
  <c r="V5" i="39" s="1"/>
  <c r="U2" i="39"/>
  <c r="E14" i="39"/>
  <c r="J14" i="39" s="1"/>
  <c r="T14" i="39" s="1"/>
  <c r="AD4" i="38"/>
  <c r="AE4" i="38" s="1"/>
  <c r="AG4" i="38" s="1"/>
  <c r="U4" i="38"/>
  <c r="V4" i="38" s="1"/>
  <c r="W4" i="38" s="1"/>
  <c r="X4" i="38" s="1"/>
  <c r="Y4" i="38" s="1"/>
  <c r="Z4" i="38" s="1"/>
  <c r="AA4" i="38" s="1"/>
  <c r="U5" i="38" s="1"/>
  <c r="V5" i="38" s="1"/>
  <c r="W5" i="38" s="1"/>
  <c r="X5" i="38" s="1"/>
  <c r="Y5" i="38" s="1"/>
  <c r="Z5" i="38" s="1"/>
  <c r="AA5" i="38" s="1"/>
  <c r="U6" i="38" s="1"/>
  <c r="W6" i="38" s="1"/>
  <c r="X6" i="38" s="1"/>
  <c r="Y6" i="38" s="1"/>
  <c r="Z6" i="38" s="1"/>
  <c r="AA6" i="38" s="1"/>
  <c r="U7" i="38" s="1"/>
  <c r="V7" i="38" s="1"/>
  <c r="AD2" i="38"/>
  <c r="AF2" i="38"/>
  <c r="U2" i="38"/>
  <c r="E14" i="38"/>
  <c r="J14" i="38" s="1"/>
  <c r="O14" i="38" s="1"/>
  <c r="T14" i="38" s="1"/>
  <c r="Y14" i="38" s="1"/>
  <c r="AD14" i="38" s="1"/>
  <c r="AI14" i="38" s="1"/>
  <c r="E17" i="38" s="1"/>
  <c r="U2" i="36"/>
  <c r="W2" i="36"/>
  <c r="U4" i="36"/>
  <c r="V4" i="36" s="1"/>
  <c r="W4" i="36" s="1"/>
  <c r="X4" i="36" s="1"/>
  <c r="Y4" i="36" s="1"/>
  <c r="Z4" i="36" s="1"/>
  <c r="AA4" i="36" s="1"/>
  <c r="U5" i="36" s="1"/>
  <c r="V5" i="36" s="1"/>
  <c r="W5" i="36" s="1"/>
  <c r="X5" i="36" s="1"/>
  <c r="AD4" i="36"/>
  <c r="AE4" i="36" s="1"/>
  <c r="AF4" i="36" s="1"/>
  <c r="AG4" i="36" s="1"/>
  <c r="AH4" i="36" s="1"/>
  <c r="AI4" i="36" s="1"/>
  <c r="AJ4" i="36" s="1"/>
  <c r="AD5" i="36" s="1"/>
  <c r="AE5" i="36" s="1"/>
  <c r="AD2" i="36"/>
  <c r="AF2" i="36"/>
  <c r="AD2" i="35"/>
  <c r="AF2" i="35"/>
  <c r="U4" i="35"/>
  <c r="V4" i="35" s="1"/>
  <c r="AD4" i="35"/>
  <c r="AE4" i="35" s="1"/>
  <c r="AF4" i="35" s="1"/>
  <c r="AG4" i="35" s="1"/>
  <c r="AH4" i="35" s="1"/>
  <c r="AI4" i="35" s="1"/>
  <c r="AJ4" i="35" s="1"/>
  <c r="AD5" i="35" s="1"/>
  <c r="AE5" i="35" s="1"/>
  <c r="AF5" i="35" s="1"/>
  <c r="AG5" i="35" s="1"/>
  <c r="AH5" i="35" s="1"/>
  <c r="AI5" i="35" s="1"/>
  <c r="AJ5" i="35" s="1"/>
  <c r="AD6" i="35" s="1"/>
  <c r="E14" i="35"/>
  <c r="J14" i="35" s="1"/>
  <c r="O14" i="35" s="1"/>
  <c r="T14" i="35" s="1"/>
  <c r="Y14" i="35" s="1"/>
  <c r="AD14" i="35" s="1"/>
  <c r="AI14" i="35" s="1"/>
  <c r="E17" i="35" s="1"/>
  <c r="J17" i="35" s="1"/>
  <c r="O17" i="35" s="1"/>
  <c r="T17" i="35" s="1"/>
  <c r="U2" i="35"/>
  <c r="AF2" i="34"/>
  <c r="AD4" i="34"/>
  <c r="AE4" i="34" s="1"/>
  <c r="AF4" i="34" s="1"/>
  <c r="AG4" i="34" s="1"/>
  <c r="AH4" i="34" s="1"/>
  <c r="AI4" i="34" s="1"/>
  <c r="AJ4" i="34" s="1"/>
  <c r="AD5" i="34" s="1"/>
  <c r="AE5" i="34" s="1"/>
  <c r="AF5" i="34" s="1"/>
  <c r="AG5" i="34" s="1"/>
  <c r="U4" i="34"/>
  <c r="V4" i="34" s="1"/>
  <c r="E14" i="34"/>
  <c r="J14" i="34" s="1"/>
  <c r="AD2" i="34"/>
  <c r="U2" i="34"/>
  <c r="AD2" i="33"/>
  <c r="AF2" i="33"/>
  <c r="AD4" i="33"/>
  <c r="AE4" i="33" s="1"/>
  <c r="U4" i="33"/>
  <c r="V4" i="33" s="1"/>
  <c r="U2" i="33"/>
  <c r="E14" i="33"/>
  <c r="J14" i="33" s="1"/>
  <c r="AF2" i="32"/>
  <c r="AD4" i="32"/>
  <c r="AE4" i="32" s="1"/>
  <c r="U4" i="32"/>
  <c r="V4" i="32" s="1"/>
  <c r="W4" i="32" s="1"/>
  <c r="X4" i="32" s="1"/>
  <c r="Y4" i="32" s="1"/>
  <c r="Z4" i="32" s="1"/>
  <c r="AA4" i="32" s="1"/>
  <c r="U5" i="32" s="1"/>
  <c r="V5" i="32" s="1"/>
  <c r="W5" i="32" s="1"/>
  <c r="X5" i="32" s="1"/>
  <c r="Y5" i="32" s="1"/>
  <c r="Z5" i="32" s="1"/>
  <c r="AA5" i="32" s="1"/>
  <c r="U6" i="32" s="1"/>
  <c r="V6" i="32" s="1"/>
  <c r="W6" i="32" s="1"/>
  <c r="X6" i="32" s="1"/>
  <c r="Y6" i="32" s="1"/>
  <c r="Z6" i="32" s="1"/>
  <c r="AA6" i="32" s="1"/>
  <c r="U7" i="32" s="1"/>
  <c r="V7" i="32" s="1"/>
  <c r="W7" i="32" s="1"/>
  <c r="X7" i="32" s="1"/>
  <c r="Y7" i="32" s="1"/>
  <c r="Z7" i="32" s="1"/>
  <c r="AA7" i="32" s="1"/>
  <c r="U8" i="32" s="1"/>
  <c r="AD2" i="32"/>
  <c r="U2" i="32"/>
  <c r="E14" i="32"/>
  <c r="J14" i="32" s="1"/>
  <c r="E14" i="31"/>
  <c r="J14" i="31" s="1"/>
  <c r="O14" i="31" s="1"/>
  <c r="T14" i="31" s="1"/>
  <c r="Y14" i="31" s="1"/>
  <c r="AD14" i="31" s="1"/>
  <c r="AI14" i="31" s="1"/>
  <c r="E17" i="31" s="1"/>
  <c r="J17" i="31" s="1"/>
  <c r="O17" i="31" s="1"/>
  <c r="T17" i="31" s="1"/>
  <c r="Y17" i="31" s="1"/>
  <c r="AD17" i="31" s="1"/>
  <c r="AI17" i="31" s="1"/>
  <c r="E20" i="31" s="1"/>
  <c r="J20" i="31" s="1"/>
  <c r="O20" i="31" s="1"/>
  <c r="T20" i="31" s="1"/>
  <c r="Y20" i="31" s="1"/>
  <c r="AD20" i="31" s="1"/>
  <c r="AI20" i="31" s="1"/>
  <c r="E23" i="31" s="1"/>
  <c r="J23" i="31" s="1"/>
  <c r="O23" i="31" s="1"/>
  <c r="T23" i="31" s="1"/>
  <c r="Y23" i="31" s="1"/>
  <c r="AD23" i="31" s="1"/>
  <c r="AI23" i="31" s="1"/>
  <c r="E26" i="31" s="1"/>
  <c r="AF2" i="31"/>
  <c r="AD4" i="31"/>
  <c r="AE4" i="31" s="1"/>
  <c r="W2" i="31"/>
  <c r="AD2" i="31"/>
  <c r="U2" i="31"/>
  <c r="AF2" i="30"/>
  <c r="AD4" i="30"/>
  <c r="AE4" i="30" s="1"/>
  <c r="AF4" i="30" s="1"/>
  <c r="AG4" i="30" s="1"/>
  <c r="AH4" i="30" s="1"/>
  <c r="AI4" i="30" s="1"/>
  <c r="AJ4" i="30" s="1"/>
  <c r="AD5" i="30" s="1"/>
  <c r="AE5" i="30" s="1"/>
  <c r="AF5" i="30" s="1"/>
  <c r="AG5" i="30" s="1"/>
  <c r="AH5" i="30" s="1"/>
  <c r="AI5" i="30" s="1"/>
  <c r="AJ5" i="30" s="1"/>
  <c r="AD6" i="30" s="1"/>
  <c r="AE6" i="30" s="1"/>
  <c r="AF6" i="30" s="1"/>
  <c r="AG6" i="30" s="1"/>
  <c r="AH6" i="30" s="1"/>
  <c r="AI6" i="30" s="1"/>
  <c r="AJ6" i="30" s="1"/>
  <c r="AD7" i="30" s="1"/>
  <c r="AE7" i="30" s="1"/>
  <c r="AF7" i="30" s="1"/>
  <c r="AG7" i="30" s="1"/>
  <c r="AH7" i="30" s="1"/>
  <c r="AI7" i="30" s="1"/>
  <c r="AJ7" i="30" s="1"/>
  <c r="AD8" i="30" s="1"/>
  <c r="U2" i="30"/>
  <c r="J14" i="30"/>
  <c r="O14" i="30" s="1"/>
  <c r="T14" i="30" s="1"/>
  <c r="Y14" i="30" s="1"/>
  <c r="AD14" i="30" s="1"/>
  <c r="AI14" i="30" s="1"/>
  <c r="E17" i="30" s="1"/>
  <c r="J17" i="30" s="1"/>
  <c r="O17" i="30" s="1"/>
  <c r="T17" i="30" s="1"/>
  <c r="Y17" i="30" s="1"/>
  <c r="AD17" i="30" s="1"/>
  <c r="AI17" i="30" s="1"/>
  <c r="E20" i="30" s="1"/>
  <c r="J20" i="30" s="1"/>
  <c r="O20" i="30" s="1"/>
  <c r="T20" i="30" s="1"/>
  <c r="Y20" i="30" s="1"/>
  <c r="AI20" i="30" s="1"/>
  <c r="E23" i="30" s="1"/>
  <c r="AD2" i="30"/>
  <c r="U4" i="30"/>
  <c r="V4" i="30" s="1"/>
  <c r="W4" i="30" s="1"/>
  <c r="X4" i="30" s="1"/>
  <c r="Y4" i="30" s="1"/>
  <c r="Z4" i="30" s="1"/>
  <c r="AA4" i="30" s="1"/>
  <c r="U5" i="30" s="1"/>
  <c r="V5" i="30" s="1"/>
  <c r="W5" i="30" s="1"/>
  <c r="Y5" i="30" s="1"/>
  <c r="E14" i="29"/>
  <c r="J14" i="29" s="1"/>
  <c r="O14" i="29" s="1"/>
  <c r="T14" i="29" s="1"/>
  <c r="Y14" i="29" s="1"/>
  <c r="AD14" i="29" s="1"/>
  <c r="AI14" i="29" s="1"/>
  <c r="E17" i="29" s="1"/>
  <c r="J17" i="29" s="1"/>
  <c r="O17" i="29" s="1"/>
  <c r="Y17" i="29" s="1"/>
  <c r="AD2" i="29"/>
  <c r="U4" i="29"/>
  <c r="W2" i="29"/>
  <c r="AF2" i="29"/>
  <c r="U2" i="29"/>
  <c r="W2" i="6"/>
  <c r="AD4" i="6"/>
  <c r="AE4" i="6" s="1"/>
  <c r="AF4" i="6" s="1"/>
  <c r="AG4" i="6" s="1"/>
  <c r="AH4" i="6" s="1"/>
  <c r="AI4" i="6" s="1"/>
  <c r="AJ4" i="6" s="1"/>
  <c r="AD5" i="6" s="1"/>
  <c r="AE5" i="6" s="1"/>
  <c r="AF5" i="6" s="1"/>
  <c r="AH5" i="6" s="1"/>
  <c r="J14" i="6"/>
  <c r="AD2" i="6"/>
  <c r="U2" i="6"/>
  <c r="AF2" i="6"/>
  <c r="Y23" i="36" l="1"/>
  <c r="AD23" i="36" s="1"/>
  <c r="T23" i="36"/>
  <c r="V8" i="32"/>
  <c r="Y8" i="32" s="1"/>
  <c r="Z8" i="32" s="1"/>
  <c r="AA8" i="32" s="1"/>
  <c r="U9" i="32" s="1"/>
  <c r="V9" i="32" s="1"/>
  <c r="W9" i="32" s="1"/>
  <c r="X9" i="32" s="1"/>
  <c r="Y9" i="32" s="1"/>
  <c r="Z9" i="32" s="1"/>
  <c r="AA9" i="32" s="1"/>
  <c r="AH8" i="30"/>
  <c r="AI8" i="30" s="1"/>
  <c r="AJ8" i="30" s="1"/>
  <c r="AD9" i="30" s="1"/>
  <c r="AE9" i="30" s="1"/>
  <c r="AF9" i="30" s="1"/>
  <c r="AG9" i="30" s="1"/>
  <c r="AH9" i="30" s="1"/>
  <c r="AI9" i="30" s="1"/>
  <c r="AJ9" i="30" s="1"/>
  <c r="AE8" i="30"/>
  <c r="W4" i="34"/>
  <c r="X4" i="34" s="1"/>
  <c r="Y4" i="34" s="1"/>
  <c r="Z4" i="34" s="1"/>
  <c r="AA4" i="34" s="1"/>
  <c r="U5" i="34" s="1"/>
  <c r="V5" i="34" s="1"/>
  <c r="W5" i="34" s="1"/>
  <c r="X5" i="34" s="1"/>
  <c r="Y5" i="34" s="1"/>
  <c r="Z5" i="34" s="1"/>
  <c r="AA5" i="34" s="1"/>
  <c r="U6" i="34" s="1"/>
  <c r="V6" i="34" s="1"/>
  <c r="W6" i="34" s="1"/>
  <c r="X6" i="34" s="1"/>
  <c r="Y6" i="34" s="1"/>
  <c r="Z6" i="34" s="1"/>
  <c r="AA6" i="34" s="1"/>
  <c r="U7" i="34" s="1"/>
  <c r="V7" i="34" s="1"/>
  <c r="W7" i="34" s="1"/>
  <c r="X7" i="34" s="1"/>
  <c r="Y7" i="34" s="1"/>
  <c r="Z7" i="34" s="1"/>
  <c r="AA7" i="34" s="1"/>
  <c r="U8" i="34" s="1"/>
  <c r="V8" i="34" s="1"/>
  <c r="W8" i="34" s="1"/>
  <c r="X8" i="34" s="1"/>
  <c r="Y8" i="34" s="1"/>
  <c r="Z8" i="34" s="1"/>
  <c r="AA8" i="34" s="1"/>
  <c r="U9" i="34" s="1"/>
  <c r="V9" i="34" s="1"/>
  <c r="W9" i="34" s="1"/>
  <c r="X9" i="34" s="1"/>
  <c r="Y9" i="34" s="1"/>
  <c r="Z9" i="34" s="1"/>
  <c r="AA9" i="34" s="1"/>
  <c r="J26" i="31"/>
  <c r="Y26" i="31" s="1"/>
  <c r="AD26" i="31" s="1"/>
  <c r="AI26" i="31" s="1"/>
  <c r="E29" i="31" s="1"/>
  <c r="J29" i="31" s="1"/>
  <c r="O29" i="31" s="1"/>
  <c r="T29" i="31" s="1"/>
  <c r="Y29" i="31" s="1"/>
  <c r="AD29" i="31" s="1"/>
  <c r="AI29" i="31" s="1"/>
  <c r="W7" i="38"/>
  <c r="Y7" i="38" s="1"/>
  <c r="Z7" i="38" s="1"/>
  <c r="AF4" i="32"/>
  <c r="AG4" i="32" s="1"/>
  <c r="AH4" i="32" s="1"/>
  <c r="AI4" i="32" s="1"/>
  <c r="AJ4" i="32" s="1"/>
  <c r="AD5" i="32" s="1"/>
  <c r="AE5" i="32" s="1"/>
  <c r="AF5" i="32" s="1"/>
  <c r="AG5" i="32" s="1"/>
  <c r="AH5" i="32" s="1"/>
  <c r="AI5" i="32" s="1"/>
  <c r="AJ5" i="32" s="1"/>
  <c r="AD6" i="32" s="1"/>
  <c r="AE6" i="32" s="1"/>
  <c r="AF6" i="32" s="1"/>
  <c r="AG6" i="32" s="1"/>
  <c r="AH6" i="32" s="1"/>
  <c r="AI6" i="32" s="1"/>
  <c r="AJ6" i="32" s="1"/>
  <c r="AD7" i="32" s="1"/>
  <c r="AE7" i="32" s="1"/>
  <c r="AF7" i="32" s="1"/>
  <c r="AG7" i="32" s="1"/>
  <c r="AH7" i="32" s="1"/>
  <c r="AI7" i="32" s="1"/>
  <c r="AJ7" i="32" s="1"/>
  <c r="AD8" i="32" s="1"/>
  <c r="AE8" i="32" s="1"/>
  <c r="AF8" i="32" s="1"/>
  <c r="AG8" i="32" s="1"/>
  <c r="AH8" i="32" s="1"/>
  <c r="AI8" i="32" s="1"/>
  <c r="AJ8" i="32" s="1"/>
  <c r="O14" i="33"/>
  <c r="T14" i="33" s="1"/>
  <c r="Y14" i="33" s="1"/>
  <c r="AD14" i="33" s="1"/>
  <c r="AI14" i="33" s="1"/>
  <c r="E17" i="33" s="1"/>
  <c r="J17" i="33" s="1"/>
  <c r="O17" i="33" s="1"/>
  <c r="T17" i="33" s="1"/>
  <c r="Y17" i="33" s="1"/>
  <c r="AD17" i="33" s="1"/>
  <c r="AI17" i="33" s="1"/>
  <c r="E20" i="33" s="1"/>
  <c r="J20" i="33" s="1"/>
  <c r="O20" i="33" s="1"/>
  <c r="T20" i="33" s="1"/>
  <c r="Y20" i="33" s="1"/>
  <c r="AD20" i="33" s="1"/>
  <c r="AI20" i="33" s="1"/>
  <c r="E23" i="33" s="1"/>
  <c r="J23" i="33" s="1"/>
  <c r="O23" i="33" s="1"/>
  <c r="T23" i="33" s="1"/>
  <c r="Y23" i="33" s="1"/>
  <c r="AD23" i="33" s="1"/>
  <c r="AI23" i="33" s="1"/>
  <c r="E26" i="33" s="1"/>
  <c r="J26" i="33" s="1"/>
  <c r="O26" i="33" s="1"/>
  <c r="T26" i="33" s="1"/>
  <c r="Y26" i="33" s="1"/>
  <c r="AD26" i="33" s="1"/>
  <c r="AI26" i="33" s="1"/>
  <c r="J17" i="38"/>
  <c r="O17" i="38" s="1"/>
  <c r="T17" i="38" s="1"/>
  <c r="Y17" i="38" s="1"/>
  <c r="AD17" i="38" s="1"/>
  <c r="AI17" i="38" s="1"/>
  <c r="E20" i="38" s="1"/>
  <c r="J20" i="38" s="1"/>
  <c r="O20" i="38" s="1"/>
  <c r="T20" i="38" s="1"/>
  <c r="Y20" i="38" s="1"/>
  <c r="AD20" i="38" s="1"/>
  <c r="AI20" i="38" s="1"/>
  <c r="E23" i="38" s="1"/>
  <c r="J23" i="38" s="1"/>
  <c r="O23" i="38" s="1"/>
  <c r="T23" i="38" s="1"/>
  <c r="Y23" i="38" s="1"/>
  <c r="AD23" i="38" s="1"/>
  <c r="AI23" i="38" s="1"/>
  <c r="E26" i="38" s="1"/>
  <c r="J26" i="38" s="1"/>
  <c r="O26" i="38" s="1"/>
  <c r="T26" i="38" s="1"/>
  <c r="Y26" i="38" s="1"/>
  <c r="AD26" i="38" s="1"/>
  <c r="AI26" i="38" s="1"/>
  <c r="E29" i="38" s="1"/>
  <c r="J29" i="38" s="1"/>
  <c r="O29" i="38" s="1"/>
  <c r="T29" i="38" s="1"/>
  <c r="Y29" i="38" s="1"/>
  <c r="AD29" i="38" s="1"/>
  <c r="AI29" i="38" s="1"/>
  <c r="AI23" i="36"/>
  <c r="E26" i="36" s="1"/>
  <c r="J26" i="36" s="1"/>
  <c r="O26" i="36" s="1"/>
  <c r="T26" i="36" s="1"/>
  <c r="Y26" i="36" s="1"/>
  <c r="AD26" i="36" s="1"/>
  <c r="AI26" i="36" s="1"/>
  <c r="E29" i="36" s="1"/>
  <c r="J29" i="36" s="1"/>
  <c r="O29" i="36" s="1"/>
  <c r="T29" i="36" s="1"/>
  <c r="Y29" i="36" s="1"/>
  <c r="AD29" i="36" s="1"/>
  <c r="AI29" i="36" s="1"/>
  <c r="AF6" i="35"/>
  <c r="AG6" i="35" s="1"/>
  <c r="AH6" i="35" s="1"/>
  <c r="AI6" i="35" s="1"/>
  <c r="AJ6" i="35" s="1"/>
  <c r="AD7" i="35" s="1"/>
  <c r="AE7" i="35" s="1"/>
  <c r="W4" i="35"/>
  <c r="X4" i="35" s="1"/>
  <c r="Y4" i="35" s="1"/>
  <c r="Z4" i="35" s="1"/>
  <c r="AA4" i="35" s="1"/>
  <c r="U5" i="35" s="1"/>
  <c r="V5" i="35" s="1"/>
  <c r="W5" i="35" s="1"/>
  <c r="X5" i="35" s="1"/>
  <c r="Y5" i="35" s="1"/>
  <c r="Z5" i="35" s="1"/>
  <c r="AA5" i="35" s="1"/>
  <c r="U6" i="35" s="1"/>
  <c r="O14" i="34"/>
  <c r="T14" i="34" s="1"/>
  <c r="Y14" i="34" s="1"/>
  <c r="AD14" i="34" s="1"/>
  <c r="AI14" i="34" s="1"/>
  <c r="E17" i="34" s="1"/>
  <c r="J17" i="34" s="1"/>
  <c r="O17" i="34" s="1"/>
  <c r="T17" i="34" s="1"/>
  <c r="Y17" i="34" s="1"/>
  <c r="AD17" i="34" s="1"/>
  <c r="AI17" i="34" s="1"/>
  <c r="E20" i="34" s="1"/>
  <c r="AF4" i="33"/>
  <c r="AG4" i="33" s="1"/>
  <c r="AH4" i="33" s="1"/>
  <c r="AI4" i="33" s="1"/>
  <c r="AJ4" i="33" s="1"/>
  <c r="AD5" i="33" s="1"/>
  <c r="AE5" i="33" s="1"/>
  <c r="AF5" i="33" s="1"/>
  <c r="AG5" i="33" s="1"/>
  <c r="AH5" i="33" s="1"/>
  <c r="AI5" i="33" s="1"/>
  <c r="AJ5" i="33" s="1"/>
  <c r="AD6" i="33" s="1"/>
  <c r="AE6" i="33" s="1"/>
  <c r="W7" i="31"/>
  <c r="AF7" i="29"/>
  <c r="AG7" i="29" s="1"/>
  <c r="AI7" i="29" s="1"/>
  <c r="AJ7" i="29" s="1"/>
  <c r="AD8" i="29" s="1"/>
  <c r="AE8" i="29" s="1"/>
  <c r="AF8" i="29" s="1"/>
  <c r="AG8" i="29" s="1"/>
  <c r="AH8" i="29" s="1"/>
  <c r="AI8" i="29" s="1"/>
  <c r="AJ8" i="29" s="1"/>
  <c r="Y4" i="40"/>
  <c r="Y14" i="39"/>
  <c r="W5" i="39"/>
  <c r="X5" i="39" s="1"/>
  <c r="Y5" i="39" s="1"/>
  <c r="Z5" i="39" s="1"/>
  <c r="AA5" i="39" s="1"/>
  <c r="U6" i="39" s="1"/>
  <c r="V6" i="39" s="1"/>
  <c r="AH4" i="38"/>
  <c r="Y5" i="36"/>
  <c r="AF5" i="36"/>
  <c r="AG5" i="36" s="1"/>
  <c r="AH5" i="36" s="1"/>
  <c r="AI5" i="36" s="1"/>
  <c r="AJ5" i="36" s="1"/>
  <c r="AD6" i="36" s="1"/>
  <c r="Y17" i="35"/>
  <c r="AH5" i="34"/>
  <c r="W4" i="33"/>
  <c r="O14" i="32"/>
  <c r="AF4" i="31"/>
  <c r="Z5" i="30"/>
  <c r="J23" i="30"/>
  <c r="AD17" i="29"/>
  <c r="V4" i="29"/>
  <c r="W4" i="29" s="1"/>
  <c r="X4" i="29" s="1"/>
  <c r="Z4" i="29" s="1"/>
  <c r="AI5" i="6"/>
  <c r="AJ5" i="6" s="1"/>
  <c r="AD6" i="6" s="1"/>
  <c r="AE6" i="6" s="1"/>
  <c r="W4" i="6"/>
  <c r="X4" i="6" s="1"/>
  <c r="O14" i="6"/>
  <c r="T14" i="6" s="1"/>
  <c r="AD14" i="6" s="1"/>
  <c r="X7" i="31" l="1"/>
  <c r="Z7" i="31" s="1"/>
  <c r="AA7" i="31" s="1"/>
  <c r="U8" i="31" s="1"/>
  <c r="V8" i="31" s="1"/>
  <c r="W8" i="31" s="1"/>
  <c r="X8" i="31" s="1"/>
  <c r="Y8" i="31" s="1"/>
  <c r="Z8" i="31" s="1"/>
  <c r="AA8" i="31" s="1"/>
  <c r="U9" i="31" s="1"/>
  <c r="V9" i="31" s="1"/>
  <c r="W9" i="31" s="1"/>
  <c r="X9" i="31" s="1"/>
  <c r="Y9" i="31" s="1"/>
  <c r="Z9" i="31" s="1"/>
  <c r="AA9" i="31" s="1"/>
  <c r="J20" i="34"/>
  <c r="O20" i="34" s="1"/>
  <c r="T20" i="34" s="1"/>
  <c r="Y20" i="34" s="1"/>
  <c r="AD20" i="34" s="1"/>
  <c r="AI20" i="34" s="1"/>
  <c r="E23" i="34" s="1"/>
  <c r="J23" i="34" s="1"/>
  <c r="O23" i="34" s="1"/>
  <c r="T23" i="34" s="1"/>
  <c r="Y23" i="34" s="1"/>
  <c r="AD23" i="34" s="1"/>
  <c r="AI23" i="34" s="1"/>
  <c r="E26" i="34" s="1"/>
  <c r="J26" i="34" s="1"/>
  <c r="O26" i="34" s="1"/>
  <c r="T26" i="34" s="1"/>
  <c r="Y26" i="34" s="1"/>
  <c r="AD26" i="34" s="1"/>
  <c r="AI26" i="34" s="1"/>
  <c r="E29" i="34" s="1"/>
  <c r="J29" i="34" s="1"/>
  <c r="O29" i="34" s="1"/>
  <c r="T29" i="34" s="1"/>
  <c r="Y29" i="34" s="1"/>
  <c r="AD29" i="34" s="1"/>
  <c r="AI29" i="34" s="1"/>
  <c r="V6" i="35"/>
  <c r="W6" i="35" s="1"/>
  <c r="X6" i="35" s="1"/>
  <c r="Y6" i="35" s="1"/>
  <c r="Z6" i="35" s="1"/>
  <c r="AA6" i="35" s="1"/>
  <c r="U7" i="35" s="1"/>
  <c r="V7" i="35" s="1"/>
  <c r="W7" i="35" s="1"/>
  <c r="X7" i="35" s="1"/>
  <c r="Y7" i="35" s="1"/>
  <c r="Z7" i="35" s="1"/>
  <c r="AA7" i="35" s="1"/>
  <c r="U8" i="35" s="1"/>
  <c r="V8" i="35" s="1"/>
  <c r="W8" i="35" s="1"/>
  <c r="X8" i="35" s="1"/>
  <c r="Y8" i="35" s="1"/>
  <c r="Z8" i="35" s="1"/>
  <c r="AA8" i="35" s="1"/>
  <c r="U9" i="35" s="1"/>
  <c r="V9" i="35" s="1"/>
  <c r="W9" i="35" s="1"/>
  <c r="X9" i="35" s="1"/>
  <c r="Y9" i="35" s="1"/>
  <c r="Z9" i="35" s="1"/>
  <c r="AA9" i="35" s="1"/>
  <c r="AF7" i="35"/>
  <c r="Z4" i="40"/>
  <c r="AA4" i="40" s="1"/>
  <c r="U5" i="40" s="1"/>
  <c r="W5" i="40" s="1"/>
  <c r="X5" i="40" s="1"/>
  <c r="Y5" i="40" s="1"/>
  <c r="Z5" i="40" s="1"/>
  <c r="AA5" i="40" s="1"/>
  <c r="U6" i="40" s="1"/>
  <c r="V6" i="40" s="1"/>
  <c r="W6" i="40" s="1"/>
  <c r="X6" i="40" s="1"/>
  <c r="Y6" i="40" s="1"/>
  <c r="Z6" i="40" s="1"/>
  <c r="AA6" i="40" s="1"/>
  <c r="U7" i="40" s="1"/>
  <c r="AD14" i="39"/>
  <c r="AI14" i="39" s="1"/>
  <c r="E17" i="39" s="1"/>
  <c r="O17" i="39" s="1"/>
  <c r="T17" i="39" s="1"/>
  <c r="Y17" i="39" s="1"/>
  <c r="AD17" i="39" s="1"/>
  <c r="AI17" i="39" s="1"/>
  <c r="E20" i="39" s="1"/>
  <c r="J20" i="39" s="1"/>
  <c r="O20" i="39" s="1"/>
  <c r="T20" i="39" s="1"/>
  <c r="Y20" i="39" s="1"/>
  <c r="AD20" i="39" s="1"/>
  <c r="AI20" i="39" s="1"/>
  <c r="E23" i="39" s="1"/>
  <c r="AI4" i="38"/>
  <c r="AJ4" i="38" s="1"/>
  <c r="AD5" i="38" s="1"/>
  <c r="AF5" i="38" s="1"/>
  <c r="AG5" i="38" s="1"/>
  <c r="AH5" i="38" s="1"/>
  <c r="AI5" i="38" s="1"/>
  <c r="AJ5" i="38" s="1"/>
  <c r="AD6" i="38" s="1"/>
  <c r="AE6" i="38" s="1"/>
  <c r="AF6" i="38" s="1"/>
  <c r="AG6" i="38" s="1"/>
  <c r="AH6" i="38" s="1"/>
  <c r="AI6" i="38" s="1"/>
  <c r="AJ6" i="38" s="1"/>
  <c r="AD7" i="38" s="1"/>
  <c r="AA7" i="38"/>
  <c r="U8" i="38" s="1"/>
  <c r="V8" i="38" s="1"/>
  <c r="W8" i="38" s="1"/>
  <c r="X8" i="38" s="1"/>
  <c r="Y8" i="38" s="1"/>
  <c r="Z8" i="38" s="1"/>
  <c r="AA8" i="38" s="1"/>
  <c r="U9" i="38" s="1"/>
  <c r="V9" i="38" s="1"/>
  <c r="W9" i="38" s="1"/>
  <c r="X9" i="38" s="1"/>
  <c r="Y9" i="38" s="1"/>
  <c r="Z9" i="38" s="1"/>
  <c r="AA9" i="38" s="1"/>
  <c r="Z5" i="36"/>
  <c r="AA5" i="36" s="1"/>
  <c r="U6" i="36" s="1"/>
  <c r="X6" i="36" s="1"/>
  <c r="Y6" i="36" s="1"/>
  <c r="Z6" i="36" s="1"/>
  <c r="AA6" i="36" s="1"/>
  <c r="U7" i="36" s="1"/>
  <c r="V7" i="36" s="1"/>
  <c r="W7" i="36" s="1"/>
  <c r="X7" i="36" s="1"/>
  <c r="Y7" i="36" s="1"/>
  <c r="Z7" i="36" s="1"/>
  <c r="AA7" i="36" s="1"/>
  <c r="U8" i="36" s="1"/>
  <c r="V8" i="36" s="1"/>
  <c r="W8" i="36" s="1"/>
  <c r="X8" i="36" s="1"/>
  <c r="Y8" i="36" s="1"/>
  <c r="Z8" i="36" s="1"/>
  <c r="AA8" i="36" s="1"/>
  <c r="U9" i="36" s="1"/>
  <c r="V9" i="36" s="1"/>
  <c r="W9" i="36" s="1"/>
  <c r="X9" i="36" s="1"/>
  <c r="Y9" i="36" s="1"/>
  <c r="Z9" i="36" s="1"/>
  <c r="AA9" i="36" s="1"/>
  <c r="AD17" i="35"/>
  <c r="AI17" i="35" s="1"/>
  <c r="E20" i="35" s="1"/>
  <c r="T20" i="35" s="1"/>
  <c r="Y20" i="35" s="1"/>
  <c r="AD20" i="35" s="1"/>
  <c r="AI20" i="35" s="1"/>
  <c r="E23" i="35" s="1"/>
  <c r="J23" i="35" s="1"/>
  <c r="O23" i="35" s="1"/>
  <c r="T23" i="35" s="1"/>
  <c r="Y23" i="35" s="1"/>
  <c r="AD23" i="35" s="1"/>
  <c r="AI23" i="35" s="1"/>
  <c r="E26" i="35" s="1"/>
  <c r="J26" i="35" s="1"/>
  <c r="O26" i="35" s="1"/>
  <c r="T26" i="35" s="1"/>
  <c r="Y26" i="35" s="1"/>
  <c r="AD26" i="35" s="1"/>
  <c r="AI26" i="35" s="1"/>
  <c r="E29" i="35" s="1"/>
  <c r="J29" i="35" s="1"/>
  <c r="O29" i="35" s="1"/>
  <c r="T29" i="35" s="1"/>
  <c r="Y29" i="35" s="1"/>
  <c r="AD29" i="35" s="1"/>
  <c r="AI29" i="35" s="1"/>
  <c r="AI5" i="34"/>
  <c r="AJ5" i="34" s="1"/>
  <c r="AD6" i="34" s="1"/>
  <c r="AG6" i="34" s="1"/>
  <c r="AH6" i="34" s="1"/>
  <c r="AI6" i="34" s="1"/>
  <c r="AJ6" i="34" s="1"/>
  <c r="AD7" i="34" s="1"/>
  <c r="AE7" i="34" s="1"/>
  <c r="AF7" i="34" s="1"/>
  <c r="AG7" i="34" s="1"/>
  <c r="AH7" i="34" s="1"/>
  <c r="AI7" i="34" s="1"/>
  <c r="AJ7" i="34" s="1"/>
  <c r="AD8" i="34" s="1"/>
  <c r="AE8" i="34" s="1"/>
  <c r="AF8" i="34" s="1"/>
  <c r="AG8" i="34" s="1"/>
  <c r="AH8" i="34" s="1"/>
  <c r="AI8" i="34" s="1"/>
  <c r="AJ8" i="34" s="1"/>
  <c r="AD9" i="34" s="1"/>
  <c r="AE9" i="34" s="1"/>
  <c r="AF9" i="34" s="1"/>
  <c r="AG9" i="34" s="1"/>
  <c r="AH9" i="34" s="1"/>
  <c r="AI9" i="34" s="1"/>
  <c r="AJ9" i="34" s="1"/>
  <c r="AF6" i="33"/>
  <c r="AG6" i="33" s="1"/>
  <c r="AH6" i="33" s="1"/>
  <c r="AI6" i="33" s="1"/>
  <c r="AJ6" i="33" s="1"/>
  <c r="AD7" i="33" s="1"/>
  <c r="AE7" i="33" s="1"/>
  <c r="X4" i="33"/>
  <c r="Y4" i="33" s="1"/>
  <c r="Z4" i="33" s="1"/>
  <c r="J29" i="33"/>
  <c r="O29" i="33" s="1"/>
  <c r="T29" i="33" s="1"/>
  <c r="Y29" i="33" s="1"/>
  <c r="AD29" i="33" s="1"/>
  <c r="AI29" i="33" s="1"/>
  <c r="AD9" i="32"/>
  <c r="AE9" i="32" s="1"/>
  <c r="AF9" i="32" s="1"/>
  <c r="AG9" i="32" s="1"/>
  <c r="AH9" i="32" s="1"/>
  <c r="AI9" i="32" s="1"/>
  <c r="AJ9" i="32" s="1"/>
  <c r="T14" i="32"/>
  <c r="Y14" i="32" s="1"/>
  <c r="AD14" i="32" s="1"/>
  <c r="AG4" i="31"/>
  <c r="AH4" i="31" s="1"/>
  <c r="AI4" i="31" s="1"/>
  <c r="O23" i="30"/>
  <c r="T23" i="30" s="1"/>
  <c r="AD23" i="30" s="1"/>
  <c r="AI23" i="30" s="1"/>
  <c r="E26" i="30" s="1"/>
  <c r="J26" i="30" s="1"/>
  <c r="O26" i="30" s="1"/>
  <c r="T26" i="30" s="1"/>
  <c r="Y26" i="30" s="1"/>
  <c r="AD26" i="30" s="1"/>
  <c r="AI26" i="30" s="1"/>
  <c r="E29" i="30" s="1"/>
  <c r="J29" i="30" s="1"/>
  <c r="O29" i="30" s="1"/>
  <c r="T29" i="30" s="1"/>
  <c r="Y29" i="30" s="1"/>
  <c r="AD29" i="30" s="1"/>
  <c r="AI29" i="30" s="1"/>
  <c r="AA5" i="30"/>
  <c r="U6" i="30" s="1"/>
  <c r="V6" i="30" s="1"/>
  <c r="Y6" i="30" s="1"/>
  <c r="Z6" i="30" s="1"/>
  <c r="AA6" i="30" s="1"/>
  <c r="U7" i="30" s="1"/>
  <c r="AD9" i="29"/>
  <c r="AE9" i="29" s="1"/>
  <c r="AF9" i="29" s="1"/>
  <c r="AG9" i="29" s="1"/>
  <c r="AH9" i="29" s="1"/>
  <c r="AI9" i="29" s="1"/>
  <c r="AJ9" i="29" s="1"/>
  <c r="AI17" i="29"/>
  <c r="E20" i="29" s="1"/>
  <c r="J20" i="29" s="1"/>
  <c r="T20" i="29" s="1"/>
  <c r="Y20" i="29" s="1"/>
  <c r="AD20" i="29" s="1"/>
  <c r="AI20" i="29" s="1"/>
  <c r="E23" i="29" s="1"/>
  <c r="AG6" i="6"/>
  <c r="AH6" i="6" s="1"/>
  <c r="AI6" i="6" s="1"/>
  <c r="AJ6" i="6" s="1"/>
  <c r="AD7" i="6" s="1"/>
  <c r="W6" i="39"/>
  <c r="X6" i="39" s="1"/>
  <c r="Y6" i="39" s="1"/>
  <c r="Z6" i="39" s="1"/>
  <c r="AA6" i="39" s="1"/>
  <c r="U7" i="39" s="1"/>
  <c r="V7" i="39" s="1"/>
  <c r="W7" i="39" s="1"/>
  <c r="X7" i="39" s="1"/>
  <c r="Y7" i="39" s="1"/>
  <c r="Z7" i="39" s="1"/>
  <c r="AA7" i="39" s="1"/>
  <c r="U8" i="39" s="1"/>
  <c r="V8" i="39" s="1"/>
  <c r="W8" i="39" s="1"/>
  <c r="X8" i="39" s="1"/>
  <c r="Y8" i="39" s="1"/>
  <c r="Z8" i="39" s="1"/>
  <c r="AA8" i="39" s="1"/>
  <c r="U9" i="39" s="1"/>
  <c r="V9" i="39" s="1"/>
  <c r="W9" i="39" s="1"/>
  <c r="X9" i="39" s="1"/>
  <c r="Y9" i="39" s="1"/>
  <c r="Z9" i="39" s="1"/>
  <c r="AA9" i="39" s="1"/>
  <c r="AE6" i="36"/>
  <c r="AF6" i="36" s="1"/>
  <c r="AG6" i="36" s="1"/>
  <c r="AH6" i="36" s="1"/>
  <c r="AI6" i="36" s="1"/>
  <c r="AJ6" i="36" s="1"/>
  <c r="AD7" i="36" s="1"/>
  <c r="AE7" i="36" s="1"/>
  <c r="AF7" i="36" s="1"/>
  <c r="AG7" i="36" s="1"/>
  <c r="AH7" i="36" s="1"/>
  <c r="AI7" i="36" s="1"/>
  <c r="AJ7" i="36" s="1"/>
  <c r="AD8" i="36" s="1"/>
  <c r="AE8" i="36" s="1"/>
  <c r="AF8" i="36" s="1"/>
  <c r="AG8" i="36" s="1"/>
  <c r="AH8" i="36" s="1"/>
  <c r="AI8" i="36" s="1"/>
  <c r="AJ8" i="36" s="1"/>
  <c r="AD9" i="36" s="1"/>
  <c r="AE9" i="36" s="1"/>
  <c r="AF9" i="36" s="1"/>
  <c r="AG9" i="36" s="1"/>
  <c r="AH9" i="36" s="1"/>
  <c r="AI9" i="36" s="1"/>
  <c r="AJ9" i="36" s="1"/>
  <c r="AA4" i="29"/>
  <c r="U5" i="29" s="1"/>
  <c r="V5" i="29" s="1"/>
  <c r="W5" i="29" s="1"/>
  <c r="X5" i="29" s="1"/>
  <c r="Y5" i="29" s="1"/>
  <c r="Z5" i="29" s="1"/>
  <c r="AA5" i="29" s="1"/>
  <c r="U6" i="29" s="1"/>
  <c r="V6" i="29" s="1"/>
  <c r="W6" i="29" s="1"/>
  <c r="X6" i="29" s="1"/>
  <c r="Y6" i="29" s="1"/>
  <c r="Z6" i="29" s="1"/>
  <c r="AA6" i="29" s="1"/>
  <c r="U7" i="29" s="1"/>
  <c r="V7" i="29" s="1"/>
  <c r="W7" i="29" s="1"/>
  <c r="X7" i="29" s="1"/>
  <c r="Y7" i="29" s="1"/>
  <c r="Z7" i="29" s="1"/>
  <c r="AA7" i="29" s="1"/>
  <c r="U8" i="29" s="1"/>
  <c r="V8" i="29" s="1"/>
  <c r="W8" i="29" s="1"/>
  <c r="X8" i="29" s="1"/>
  <c r="Y8" i="29" s="1"/>
  <c r="Z8" i="29" s="1"/>
  <c r="AA8" i="29" s="1"/>
  <c r="U9" i="29" s="1"/>
  <c r="V9" i="29" s="1"/>
  <c r="W9" i="29" s="1"/>
  <c r="X9" i="29" s="1"/>
  <c r="Y9" i="29" s="1"/>
  <c r="Z9" i="29" s="1"/>
  <c r="AA9" i="29" s="1"/>
  <c r="AI14" i="6"/>
  <c r="E17" i="6" s="1"/>
  <c r="Y4" i="6"/>
  <c r="Z4" i="6" s="1"/>
  <c r="AA4" i="6" s="1"/>
  <c r="U5" i="6" s="1"/>
  <c r="V5" i="6" s="1"/>
  <c r="W5" i="6" s="1"/>
  <c r="X5" i="6" s="1"/>
  <c r="V7" i="40" l="1"/>
  <c r="W7" i="40" s="1"/>
  <c r="X7" i="40" s="1"/>
  <c r="Y7" i="40" s="1"/>
  <c r="Z7" i="40" s="1"/>
  <c r="O23" i="39"/>
  <c r="T23" i="39" s="1"/>
  <c r="Y23" i="39" s="1"/>
  <c r="AD23" i="39" s="1"/>
  <c r="J23" i="39"/>
  <c r="AE7" i="38"/>
  <c r="AF7" i="38" s="1"/>
  <c r="AG7" i="38" s="1"/>
  <c r="AH7" i="38" s="1"/>
  <c r="AI7" i="38" s="1"/>
  <c r="AH7" i="35"/>
  <c r="AI7" i="35" s="1"/>
  <c r="AJ7" i="35" s="1"/>
  <c r="AD8" i="35" s="1"/>
  <c r="AE8" i="35" s="1"/>
  <c r="AF8" i="35" s="1"/>
  <c r="AG8" i="35" s="1"/>
  <c r="AH8" i="35" s="1"/>
  <c r="AI8" i="35" s="1"/>
  <c r="AJ8" i="35" s="1"/>
  <c r="AD9" i="35" s="1"/>
  <c r="AE9" i="35" s="1"/>
  <c r="AF9" i="35" s="1"/>
  <c r="AG9" i="35" s="1"/>
  <c r="AH9" i="35" s="1"/>
  <c r="AI9" i="35" s="1"/>
  <c r="AJ9" i="35" s="1"/>
  <c r="AG7" i="35"/>
  <c r="W7" i="30"/>
  <c r="X7" i="30" s="1"/>
  <c r="V7" i="30"/>
  <c r="O23" i="29"/>
  <c r="T23" i="29" s="1"/>
  <c r="Y23" i="29" s="1"/>
  <c r="AI23" i="29" s="1"/>
  <c r="E26" i="29" s="1"/>
  <c r="J26" i="29" s="1"/>
  <c r="O26" i="29" s="1"/>
  <c r="T26" i="29" s="1"/>
  <c r="Y26" i="29" s="1"/>
  <c r="AD26" i="29" s="1"/>
  <c r="AI26" i="29" s="1"/>
  <c r="E29" i="29" s="1"/>
  <c r="J29" i="29" s="1"/>
  <c r="O29" i="29" s="1"/>
  <c r="T29" i="29" s="1"/>
  <c r="Y29" i="29" s="1"/>
  <c r="AD29" i="29" s="1"/>
  <c r="AI29" i="29" s="1"/>
  <c r="J23" i="29"/>
  <c r="AE7" i="6"/>
  <c r="AF7" i="6" s="1"/>
  <c r="AG7" i="6" s="1"/>
  <c r="AH7" i="6" s="1"/>
  <c r="AI7" i="6" s="1"/>
  <c r="AJ7" i="6" s="1"/>
  <c r="AD8" i="6" s="1"/>
  <c r="AE8" i="6" s="1"/>
  <c r="AF8" i="6" s="1"/>
  <c r="AG8" i="6" s="1"/>
  <c r="AH8" i="6" s="1"/>
  <c r="AI8" i="6" s="1"/>
  <c r="AJ8" i="6" s="1"/>
  <c r="AD9" i="6" s="1"/>
  <c r="AE9" i="6" s="1"/>
  <c r="AF9" i="6" s="1"/>
  <c r="AG9" i="6" s="1"/>
  <c r="AH9" i="6" s="1"/>
  <c r="AI9" i="6" s="1"/>
  <c r="AJ9" i="6" s="1"/>
  <c r="J17" i="6"/>
  <c r="O17" i="6" s="1"/>
  <c r="T17" i="6" s="1"/>
  <c r="Y17" i="6" s="1"/>
  <c r="AD17" i="6" s="1"/>
  <c r="AI17" i="6" s="1"/>
  <c r="E20" i="6" s="1"/>
  <c r="J20" i="6" s="1"/>
  <c r="O20" i="6" s="1"/>
  <c r="T20" i="6" s="1"/>
  <c r="Y20" i="6" s="1"/>
  <c r="AD20" i="6" s="1"/>
  <c r="AI20" i="6" s="1"/>
  <c r="E23" i="6" s="1"/>
  <c r="J23" i="6" s="1"/>
  <c r="O23" i="6" s="1"/>
  <c r="T23" i="6" s="1"/>
  <c r="Y23" i="6" s="1"/>
  <c r="AD23" i="6" s="1"/>
  <c r="U5" i="33"/>
  <c r="V5" i="33" s="1"/>
  <c r="AF7" i="33"/>
  <c r="AG7" i="33" s="1"/>
  <c r="AH7" i="33" s="1"/>
  <c r="AI7" i="33" s="1"/>
  <c r="AJ7" i="33" s="1"/>
  <c r="AD8" i="33" s="1"/>
  <c r="AE8" i="33" s="1"/>
  <c r="AF8" i="33" s="1"/>
  <c r="AG8" i="33" s="1"/>
  <c r="AH8" i="33" s="1"/>
  <c r="AI8" i="33" s="1"/>
  <c r="AJ8" i="33" s="1"/>
  <c r="AD9" i="33" s="1"/>
  <c r="AE9" i="33" s="1"/>
  <c r="AF9" i="33" s="1"/>
  <c r="AG9" i="33" s="1"/>
  <c r="AH9" i="33" s="1"/>
  <c r="AI9" i="33" s="1"/>
  <c r="AJ9" i="33" s="1"/>
  <c r="E17" i="32"/>
  <c r="J17" i="32" s="1"/>
  <c r="AD5" i="31"/>
  <c r="Y7" i="30"/>
  <c r="Y5" i="6"/>
  <c r="Z5" i="6" s="1"/>
  <c r="AA5" i="6" s="1"/>
  <c r="U6" i="6" s="1"/>
  <c r="V6" i="6" s="1"/>
  <c r="W6" i="6" s="1"/>
  <c r="X6" i="6" s="1"/>
  <c r="AJ7" i="38" l="1"/>
  <c r="AD8" i="38" s="1"/>
  <c r="O17" i="32"/>
  <c r="AI23" i="39"/>
  <c r="E26" i="39" s="1"/>
  <c r="AA7" i="40"/>
  <c r="U8" i="40" s="1"/>
  <c r="W5" i="33"/>
  <c r="AE5" i="31"/>
  <c r="AF5" i="31" s="1"/>
  <c r="Z7" i="30"/>
  <c r="AA7" i="30" s="1"/>
  <c r="U8" i="30" s="1"/>
  <c r="V8" i="30" s="1"/>
  <c r="W8" i="30" s="1"/>
  <c r="X8" i="30" s="1"/>
  <c r="Y8" i="30" s="1"/>
  <c r="Z8" i="30" s="1"/>
  <c r="AA8" i="30" s="1"/>
  <c r="U9" i="30" s="1"/>
  <c r="V9" i="30" s="1"/>
  <c r="W9" i="30" s="1"/>
  <c r="X9" i="30" s="1"/>
  <c r="Y9" i="30" s="1"/>
  <c r="Z9" i="30" s="1"/>
  <c r="AA9" i="30" s="1"/>
  <c r="Y6" i="6"/>
  <c r="Z6" i="6" s="1"/>
  <c r="AA6" i="6" s="1"/>
  <c r="U7" i="6" s="1"/>
  <c r="V7" i="6" s="1"/>
  <c r="W7" i="6" s="1"/>
  <c r="X7" i="6" s="1"/>
  <c r="AI23" i="6"/>
  <c r="E26" i="6" s="1"/>
  <c r="J26" i="6" s="1"/>
  <c r="O26" i="6" s="1"/>
  <c r="T26" i="6" s="1"/>
  <c r="Y26" i="6" s="1"/>
  <c r="AD26" i="6" s="1"/>
  <c r="AI26" i="6" s="1"/>
  <c r="W8" i="40" l="1"/>
  <c r="X8" i="40" s="1"/>
  <c r="Y8" i="40" s="1"/>
  <c r="Z8" i="40" s="1"/>
  <c r="AA8" i="40" s="1"/>
  <c r="U9" i="40" s="1"/>
  <c r="V9" i="40" s="1"/>
  <c r="W9" i="40" s="1"/>
  <c r="X9" i="40" s="1"/>
  <c r="Y9" i="40" s="1"/>
  <c r="Z9" i="40" s="1"/>
  <c r="AA9" i="40" s="1"/>
  <c r="V8" i="40"/>
  <c r="J26" i="39"/>
  <c r="O26" i="39" s="1"/>
  <c r="T26" i="39" s="1"/>
  <c r="Y26" i="39" s="1"/>
  <c r="AD26" i="39" s="1"/>
  <c r="AI26" i="39" s="1"/>
  <c r="E29" i="39" s="1"/>
  <c r="J29" i="39" s="1"/>
  <c r="O29" i="39" s="1"/>
  <c r="T29" i="39" s="1"/>
  <c r="Y29" i="39" s="1"/>
  <c r="AD29" i="39" s="1"/>
  <c r="AI29" i="39" s="1"/>
  <c r="AF8" i="38"/>
  <c r="AG8" i="38" s="1"/>
  <c r="AH8" i="38" s="1"/>
  <c r="AI8" i="38" s="1"/>
  <c r="AJ8" i="38" s="1"/>
  <c r="AD9" i="38" s="1"/>
  <c r="AE9" i="38" s="1"/>
  <c r="AF9" i="38" s="1"/>
  <c r="AG9" i="38" s="1"/>
  <c r="AH9" i="38" s="1"/>
  <c r="AI9" i="38" s="1"/>
  <c r="AJ9" i="38" s="1"/>
  <c r="AE8" i="38"/>
  <c r="X5" i="33"/>
  <c r="Y5" i="33" s="1"/>
  <c r="Z5" i="33" s="1"/>
  <c r="AA5" i="33" s="1"/>
  <c r="U6" i="33" s="1"/>
  <c r="V6" i="33" s="1"/>
  <c r="W6" i="33" s="1"/>
  <c r="X6" i="33" s="1"/>
  <c r="Y6" i="33" s="1"/>
  <c r="Z6" i="33" s="1"/>
  <c r="AA6" i="33" s="1"/>
  <c r="U7" i="33" s="1"/>
  <c r="V7" i="33" s="1"/>
  <c r="W7" i="33" s="1"/>
  <c r="X7" i="33" s="1"/>
  <c r="Y7" i="33" s="1"/>
  <c r="Z7" i="33" s="1"/>
  <c r="AA7" i="33" s="1"/>
  <c r="U8" i="33" s="1"/>
  <c r="V8" i="33" s="1"/>
  <c r="W8" i="33" s="1"/>
  <c r="X8" i="33" s="1"/>
  <c r="Y8" i="33" s="1"/>
  <c r="Z8" i="33" s="1"/>
  <c r="AA8" i="33" s="1"/>
  <c r="U9" i="33" s="1"/>
  <c r="V9" i="33" s="1"/>
  <c r="W9" i="33" s="1"/>
  <c r="X9" i="33" s="1"/>
  <c r="Y9" i="33" s="1"/>
  <c r="Z9" i="33" s="1"/>
  <c r="AA9" i="33" s="1"/>
  <c r="T17" i="32"/>
  <c r="Y17" i="32" s="1"/>
  <c r="AD17" i="32" s="1"/>
  <c r="AI17" i="32" s="1"/>
  <c r="E20" i="32" s="1"/>
  <c r="J20" i="32" s="1"/>
  <c r="O20" i="32" s="1"/>
  <c r="T20" i="32" s="1"/>
  <c r="Y20" i="32" s="1"/>
  <c r="AD20" i="32" s="1"/>
  <c r="AI20" i="32" s="1"/>
  <c r="E23" i="32" s="1"/>
  <c r="J23" i="32" s="1"/>
  <c r="O23" i="32" s="1"/>
  <c r="T23" i="32" s="1"/>
  <c r="Y23" i="32" s="1"/>
  <c r="AD23" i="32" s="1"/>
  <c r="AI23" i="32" s="1"/>
  <c r="E26" i="32" s="1"/>
  <c r="J26" i="32" s="1"/>
  <c r="O26" i="32" s="1"/>
  <c r="T26" i="32" s="1"/>
  <c r="Y26" i="32" s="1"/>
  <c r="AD26" i="32" s="1"/>
  <c r="AI26" i="32" s="1"/>
  <c r="E29" i="32" s="1"/>
  <c r="J29" i="32" s="1"/>
  <c r="O29" i="32" s="1"/>
  <c r="T29" i="32" s="1"/>
  <c r="Y29" i="32" s="1"/>
  <c r="AD29" i="32" s="1"/>
  <c r="AI29" i="32" s="1"/>
  <c r="AG5" i="31"/>
  <c r="AH5" i="31" s="1"/>
  <c r="AI5" i="31" s="1"/>
  <c r="AJ5" i="31" s="1"/>
  <c r="AD6" i="31" s="1"/>
  <c r="AE6" i="31" s="1"/>
  <c r="AF6" i="31" s="1"/>
  <c r="AG6" i="31" s="1"/>
  <c r="AH6" i="31" s="1"/>
  <c r="AI6" i="31" s="1"/>
  <c r="AJ6" i="31" s="1"/>
  <c r="AD7" i="31" s="1"/>
  <c r="AE7" i="31" s="1"/>
  <c r="AF7" i="31" s="1"/>
  <c r="AG7" i="31" s="1"/>
  <c r="AH7" i="31" s="1"/>
  <c r="AI7" i="31" s="1"/>
  <c r="AJ7" i="31" s="1"/>
  <c r="AD8" i="31" s="1"/>
  <c r="AE8" i="31" s="1"/>
  <c r="AF8" i="31" s="1"/>
  <c r="AG8" i="31" s="1"/>
  <c r="AH8" i="31" s="1"/>
  <c r="AI8" i="31" s="1"/>
  <c r="AJ8" i="31" s="1"/>
  <c r="AD9" i="31" s="1"/>
  <c r="AE9" i="31" s="1"/>
  <c r="AF9" i="31" s="1"/>
  <c r="AG9" i="31" s="1"/>
  <c r="AH9" i="31" s="1"/>
  <c r="AI9" i="31" s="1"/>
  <c r="AJ9" i="31" s="1"/>
  <c r="Y7" i="6"/>
  <c r="Z7" i="6" s="1"/>
  <c r="AA7" i="6" s="1"/>
  <c r="U8" i="6" s="1"/>
  <c r="V8" i="6" s="1"/>
  <c r="W8" i="6" s="1"/>
  <c r="X8" i="6" s="1"/>
  <c r="E29" i="6"/>
  <c r="J29" i="6" s="1"/>
  <c r="O29" i="6" s="1"/>
  <c r="T29" i="6" s="1"/>
  <c r="Y29" i="6" s="1"/>
  <c r="AD29" i="6" s="1"/>
  <c r="AI29" i="6" s="1"/>
  <c r="Y8" i="6" l="1"/>
  <c r="Z8" i="6" l="1"/>
  <c r="AA8" i="6" s="1"/>
  <c r="U9" i="6" l="1"/>
  <c r="V9" i="6" s="1"/>
  <c r="W9" i="6" s="1"/>
  <c r="X9" i="6" s="1"/>
  <c r="Y9" i="6" s="1"/>
  <c r="Z9" i="6" s="1"/>
  <c r="AA9" i="6" s="1"/>
</calcChain>
</file>

<file path=xl/sharedStrings.xml><?xml version="1.0" encoding="utf-8"?>
<sst xmlns="http://schemas.openxmlformats.org/spreadsheetml/2006/main" count="252" uniqueCount="15">
  <si>
    <t>SUN</t>
    <phoneticPr fontId="1"/>
  </si>
  <si>
    <t>TUE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</si>
  <si>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</si>
  <si>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</si>
  <si>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</si>
  <si>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</si>
  <si>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TUE</t>
    <phoneticPr fontId="1"/>
  </si>
  <si>
    <t>THU</t>
    <phoneticPr fontId="1"/>
  </si>
  <si>
    <t>SUN</t>
    <phoneticPr fontId="1"/>
  </si>
  <si>
    <t>MON</t>
    <phoneticPr fontId="1"/>
  </si>
  <si>
    <t>S</t>
    <phoneticPr fontId="1"/>
  </si>
  <si>
    <t>M</t>
    <phoneticPr fontId="1"/>
  </si>
  <si>
    <t>W</t>
    <phoneticPr fontId="1"/>
  </si>
  <si>
    <t>F</t>
    <phoneticPr fontId="1"/>
  </si>
  <si>
    <t>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</si>
</sst>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"/>
    <numFmt numFmtId="177" formatCode="yyyy"/>
    <numFmt numFmtId="178" formatCode="d"/>
  </numFmts>
  <fonts count="1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b/>
      <sz val="10"/>
      <color rgb="FFEE3E4B"/>
      <name val="Meiryo UI"/>
      <family val="3"/>
      <charset val="128"/>
    </font>
    <font>
      <b/>
      <sz val="16"/>
      <color theme="7" tint="0.59999389629810485"/>
      <name val="Meiryo UI"/>
      <family val="3"/>
      <charset val="128"/>
    </font>
    <font>
      <b/>
      <sz val="16"/>
      <color theme="7" tint="-0.249977111117893"/>
      <name val="Meiryo UI"/>
      <family val="3"/>
      <charset val="128"/>
    </font>
    <font>
      <b/>
      <sz val="10"/>
      <color theme="7" tint="-0.249977111117893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13" fillId="0" borderId="8" xfId="0" applyFont="1" applyBorder="1" applyAlignment="1">
      <alignment vertical="center" shrinkToFit="1"/>
    </xf>
    <xf numFmtId="0" fontId="5" fillId="2" borderId="10" xfId="0" applyFont="1" applyFill="1" applyBorder="1">
      <alignment vertical="center"/>
    </xf>
    <xf numFmtId="0" fontId="5" fillId="2" borderId="11" xfId="0" applyFont="1" applyFill="1" applyBorder="1">
      <alignment vertical="center"/>
    </xf>
    <xf numFmtId="178" fontId="5" fillId="0" borderId="1" xfId="0" applyNumberFormat="1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>
      <alignment vertical="center"/>
    </xf>
    <xf numFmtId="0" fontId="2" fillId="3" borderId="1" xfId="0" applyFont="1" applyFill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9" xfId="0" applyNumberFormat="1" applyFont="1" applyBorder="1" applyAlignment="1">
      <alignment horizontal="center" vertical="center" shrinkToFit="1"/>
    </xf>
    <xf numFmtId="178" fontId="17" fillId="0" borderId="8" xfId="0" applyNumberFormat="1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8" fontId="12" fillId="0" borderId="8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left" vertical="center" shrinkToFit="1"/>
    </xf>
    <xf numFmtId="178" fontId="17" fillId="0" borderId="9" xfId="0" applyNumberFormat="1" applyFont="1" applyBorder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176" fontId="9" fillId="0" borderId="0" xfId="0" applyNumberFormat="1" applyFont="1" applyAlignment="1">
      <alignment horizontal="center" vertical="center" shrinkToFit="1"/>
    </xf>
  </cellXfs>
  <cellStyles count="1">
    <cellStyle name="標準" xfId="0" builtinId="0"/>
  </cellStyles>
  <dxfs count="94"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7" tint="0.59996337778862885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EE3E4B"/>
      <color rgb="FFF9B9BE"/>
      <color rgb="FF38AD9B"/>
      <color rgb="FFC9EFEA"/>
      <color rgb="FFE8F8F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"/>
  <sheetViews>
    <sheetView showGridLines="0" tabSelected="1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1" width="3.6328125" customWidth="1"/>
    <col min="27" max="27" width="3.6328125" customWidth="1"/>
    <col min="30" max="30" width="3.6328125" customWidth="1"/>
    <col min="33" max="33" width="3.6328125" customWidth="1"/>
    <col min="35" max="36" width="3.6328125" customWidth="1"/>
    <col min="37" max="37" width="2" customWidth="1"/>
  </cols>
  <sheetData>
    <row r="1" spans="1:36" ht="11.25" customHeight="1" x14ac:dyDescent="0.3"/>
    <row r="2" spans="1:36" ht="18.75" customHeight="1" x14ac:dyDescent="0.3">
      <c r="A2" s="43">
        <f>DATE(B7,1,1)</f>
        <v>46023</v>
      </c>
      <c r="B2" s="43"/>
      <c r="C2" s="43"/>
      <c r="D2" s="43"/>
      <c r="E2" s="43"/>
      <c r="F2" s="43"/>
      <c r="G2" s="43"/>
      <c r="U2" s="45">
        <f>DATE($B$7,MONTH($A$2)-1,1)</f>
        <v>45992</v>
      </c>
      <c r="V2" s="45"/>
      <c r="W2" s="41">
        <f>DATE($B$7,MONTH($A$2)-1,1)</f>
        <v>45992</v>
      </c>
      <c r="X2" s="41"/>
      <c r="Y2" s="41"/>
      <c r="Z2" s="41"/>
      <c r="AA2" s="41"/>
      <c r="AD2" s="45">
        <f>DATE($B$7,MONTH($A$2)+1,1)</f>
        <v>46054</v>
      </c>
      <c r="AE2" s="45"/>
      <c r="AF2" s="41">
        <f>DATE($B$7,MONTH($A$2)+1,1)</f>
        <v>46054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45991</v>
      </c>
      <c r="V4" s="13">
        <f>U4+1</f>
        <v>45992</v>
      </c>
      <c r="W4" s="13">
        <f t="shared" ref="W4:Y4" si="0">V4+1</f>
        <v>45993</v>
      </c>
      <c r="X4" s="13">
        <f t="shared" si="0"/>
        <v>45994</v>
      </c>
      <c r="Y4" s="13">
        <f t="shared" si="0"/>
        <v>45995</v>
      </c>
      <c r="Z4" s="13">
        <f t="shared" ref="Z4:Z9" si="1">Y4+1</f>
        <v>45996</v>
      </c>
      <c r="AA4" s="13">
        <f t="shared" ref="AA4:AA7" si="2">Z4+1</f>
        <v>45997</v>
      </c>
      <c r="AD4" s="15">
        <f>DATE($B$7,MONTH($A$2)+1,1)-WEEKDAY(DATE($B$7,MONTH($A$2)+1,1))+1</f>
        <v>46054</v>
      </c>
      <c r="AE4" s="13">
        <f>AD4+1</f>
        <v>46055</v>
      </c>
      <c r="AF4" s="13">
        <f t="shared" ref="AF4:AJ4" si="3">AE4+1</f>
        <v>46056</v>
      </c>
      <c r="AG4" s="13">
        <f t="shared" si="3"/>
        <v>46057</v>
      </c>
      <c r="AH4" s="13">
        <f t="shared" si="3"/>
        <v>46058</v>
      </c>
      <c r="AI4" s="13">
        <f t="shared" si="3"/>
        <v>46059</v>
      </c>
      <c r="AJ4" s="13">
        <f t="shared" si="3"/>
        <v>46060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45998</v>
      </c>
      <c r="V5" s="13">
        <f t="shared" ref="V5:Y5" si="4">U5+1</f>
        <v>45999</v>
      </c>
      <c r="W5" s="13">
        <f t="shared" si="4"/>
        <v>46000</v>
      </c>
      <c r="X5" s="13">
        <f t="shared" si="4"/>
        <v>46001</v>
      </c>
      <c r="Y5" s="13">
        <f t="shared" si="4"/>
        <v>46002</v>
      </c>
      <c r="Z5" s="13">
        <f t="shared" si="1"/>
        <v>46003</v>
      </c>
      <c r="AA5" s="13">
        <f t="shared" si="2"/>
        <v>46004</v>
      </c>
      <c r="AD5" s="28">
        <f>AJ4+1</f>
        <v>46061</v>
      </c>
      <c r="AE5" s="13">
        <f t="shared" ref="AE5:AJ9" si="5">AD5+1</f>
        <v>46062</v>
      </c>
      <c r="AF5" s="13">
        <f t="shared" si="5"/>
        <v>46063</v>
      </c>
      <c r="AG5" s="28">
        <f t="shared" si="5"/>
        <v>46064</v>
      </c>
      <c r="AH5" s="13">
        <f t="shared" si="5"/>
        <v>46065</v>
      </c>
      <c r="AI5" s="13">
        <f t="shared" si="5"/>
        <v>46066</v>
      </c>
      <c r="AJ5" s="13">
        <f t="shared" si="5"/>
        <v>46067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46005</v>
      </c>
      <c r="V6" s="13">
        <f t="shared" ref="V6:Y6" si="7">U6+1</f>
        <v>46006</v>
      </c>
      <c r="W6" s="13">
        <f t="shared" si="7"/>
        <v>46007</v>
      </c>
      <c r="X6" s="13">
        <f t="shared" si="7"/>
        <v>46008</v>
      </c>
      <c r="Y6" s="13">
        <f t="shared" si="7"/>
        <v>46009</v>
      </c>
      <c r="Z6" s="13">
        <f t="shared" si="1"/>
        <v>46010</v>
      </c>
      <c r="AA6" s="13">
        <f t="shared" si="2"/>
        <v>46011</v>
      </c>
      <c r="AD6" s="28">
        <f t="shared" ref="AD6:AD8" si="8">AJ5+1</f>
        <v>46068</v>
      </c>
      <c r="AE6" s="13">
        <f t="shared" si="5"/>
        <v>46069</v>
      </c>
      <c r="AF6" s="13">
        <f t="shared" si="5"/>
        <v>46070</v>
      </c>
      <c r="AG6" s="13">
        <f t="shared" si="5"/>
        <v>46071</v>
      </c>
      <c r="AH6" s="13">
        <f t="shared" si="5"/>
        <v>46072</v>
      </c>
      <c r="AI6" s="13">
        <f t="shared" si="5"/>
        <v>46073</v>
      </c>
      <c r="AJ6" s="13">
        <f t="shared" si="5"/>
        <v>46074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46012</v>
      </c>
      <c r="V7" s="13">
        <f t="shared" ref="V7:Y7" si="9">U7+1</f>
        <v>46013</v>
      </c>
      <c r="W7" s="13">
        <f t="shared" si="9"/>
        <v>46014</v>
      </c>
      <c r="X7" s="13">
        <f t="shared" si="9"/>
        <v>46015</v>
      </c>
      <c r="Y7" s="13">
        <f t="shared" si="9"/>
        <v>46016</v>
      </c>
      <c r="Z7" s="13">
        <f t="shared" si="1"/>
        <v>46017</v>
      </c>
      <c r="AA7" s="13">
        <f t="shared" si="2"/>
        <v>46018</v>
      </c>
      <c r="AD7" s="28">
        <f t="shared" si="8"/>
        <v>46075</v>
      </c>
      <c r="AE7" s="28">
        <f t="shared" si="5"/>
        <v>46076</v>
      </c>
      <c r="AF7" s="13">
        <f t="shared" si="5"/>
        <v>46077</v>
      </c>
      <c r="AG7" s="13">
        <f t="shared" si="5"/>
        <v>46078</v>
      </c>
      <c r="AH7" s="13">
        <f t="shared" si="5"/>
        <v>46079</v>
      </c>
      <c r="AI7" s="13">
        <f t="shared" si="5"/>
        <v>46080</v>
      </c>
      <c r="AJ7" s="13">
        <f t="shared" si="5"/>
        <v>46081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46019</v>
      </c>
      <c r="V8" s="13">
        <f t="shared" ref="V8:Y8" si="10">U8+1</f>
        <v>46020</v>
      </c>
      <c r="W8" s="13">
        <f t="shared" si="10"/>
        <v>46021</v>
      </c>
      <c r="X8" s="13">
        <f t="shared" si="10"/>
        <v>46022</v>
      </c>
      <c r="Y8" s="13">
        <f t="shared" si="10"/>
        <v>46023</v>
      </c>
      <c r="Z8" s="13">
        <f t="shared" si="1"/>
        <v>46024</v>
      </c>
      <c r="AA8" s="13">
        <f>Z8+1</f>
        <v>46025</v>
      </c>
      <c r="AD8" s="28">
        <f t="shared" si="8"/>
        <v>46082</v>
      </c>
      <c r="AE8" s="28">
        <f t="shared" si="5"/>
        <v>46083</v>
      </c>
      <c r="AF8" s="13">
        <f t="shared" si="5"/>
        <v>46084</v>
      </c>
      <c r="AG8" s="13">
        <f t="shared" si="5"/>
        <v>46085</v>
      </c>
      <c r="AH8" s="13">
        <f t="shared" si="5"/>
        <v>46086</v>
      </c>
      <c r="AI8" s="13">
        <f t="shared" si="5"/>
        <v>46087</v>
      </c>
      <c r="AJ8" s="13">
        <f t="shared" si="5"/>
        <v>46088</v>
      </c>
    </row>
    <row r="9" spans="1:36" ht="18.75" customHeight="1" x14ac:dyDescent="0.3">
      <c r="U9" s="28">
        <f t="shared" si="6"/>
        <v>46026</v>
      </c>
      <c r="V9" s="13">
        <f t="shared" ref="V9:Y9" si="11">U9+1</f>
        <v>46027</v>
      </c>
      <c r="W9" s="13">
        <f t="shared" si="11"/>
        <v>46028</v>
      </c>
      <c r="X9" s="13">
        <f t="shared" si="11"/>
        <v>46029</v>
      </c>
      <c r="Y9" s="13">
        <f t="shared" si="11"/>
        <v>46030</v>
      </c>
      <c r="Z9" s="13">
        <f t="shared" si="1"/>
        <v>46031</v>
      </c>
      <c r="AA9" s="13">
        <f>Z9+1</f>
        <v>46032</v>
      </c>
      <c r="AD9" s="15">
        <f t="shared" ref="AD9" si="12">AJ8+1</f>
        <v>46089</v>
      </c>
      <c r="AE9" s="13">
        <f t="shared" si="5"/>
        <v>46090</v>
      </c>
      <c r="AF9" s="13">
        <f t="shared" si="5"/>
        <v>46091</v>
      </c>
      <c r="AG9" s="13">
        <f t="shared" si="5"/>
        <v>46092</v>
      </c>
      <c r="AH9" s="13">
        <f t="shared" si="5"/>
        <v>46093</v>
      </c>
      <c r="AI9" s="13">
        <f t="shared" si="5"/>
        <v>46094</v>
      </c>
      <c r="AJ9" s="13">
        <f t="shared" si="5"/>
        <v>46095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8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6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7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46019</v>
      </c>
      <c r="F14" s="32"/>
      <c r="G14" s="8"/>
      <c r="H14" s="9"/>
      <c r="I14" s="7"/>
      <c r="J14" s="33">
        <f>E14+1</f>
        <v>46020</v>
      </c>
      <c r="K14" s="34"/>
      <c r="L14" s="8"/>
      <c r="M14" s="9"/>
      <c r="N14" s="10"/>
      <c r="O14" s="35">
        <f>J14+1</f>
        <v>46021</v>
      </c>
      <c r="P14" s="36"/>
      <c r="Q14" s="8"/>
      <c r="R14" s="9"/>
      <c r="S14" s="7"/>
      <c r="T14" s="33">
        <f>O14+1</f>
        <v>46022</v>
      </c>
      <c r="U14" s="34"/>
      <c r="V14" s="37"/>
      <c r="W14" s="38"/>
      <c r="X14" s="7"/>
      <c r="Y14" s="33">
        <f>T14+1</f>
        <v>46023</v>
      </c>
      <c r="Z14" s="34"/>
      <c r="AA14" s="37"/>
      <c r="AB14" s="38"/>
      <c r="AC14" s="7"/>
      <c r="AD14" s="35">
        <f>Y14+1</f>
        <v>46024</v>
      </c>
      <c r="AE14" s="36"/>
      <c r="AF14" s="37"/>
      <c r="AG14" s="38"/>
      <c r="AH14" s="7"/>
      <c r="AI14" s="35">
        <f>AD14+1</f>
        <v>46025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46026</v>
      </c>
      <c r="F17" s="42"/>
      <c r="G17" s="37"/>
      <c r="H17" s="38"/>
      <c r="I17" s="7"/>
      <c r="J17" s="35">
        <f>E17+1</f>
        <v>46027</v>
      </c>
      <c r="K17" s="36"/>
      <c r="L17" s="37"/>
      <c r="M17" s="38"/>
      <c r="N17" s="7"/>
      <c r="O17" s="35">
        <f>J17+1</f>
        <v>46028</v>
      </c>
      <c r="P17" s="36"/>
      <c r="Q17" s="37"/>
      <c r="R17" s="38"/>
      <c r="S17" s="7"/>
      <c r="T17" s="35">
        <f>O17+1</f>
        <v>46029</v>
      </c>
      <c r="U17" s="36"/>
      <c r="V17" s="37"/>
      <c r="W17" s="38"/>
      <c r="X17" s="7"/>
      <c r="Y17" s="35">
        <f>T17+1</f>
        <v>46030</v>
      </c>
      <c r="Z17" s="36"/>
      <c r="AA17" s="37"/>
      <c r="AB17" s="38"/>
      <c r="AC17" s="7"/>
      <c r="AD17" s="35">
        <f>Y17+1</f>
        <v>46031</v>
      </c>
      <c r="AE17" s="36"/>
      <c r="AF17" s="6"/>
      <c r="AG17" s="7"/>
      <c r="AH17" s="7"/>
      <c r="AI17" s="35">
        <f>AD17+1</f>
        <v>46032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46033</v>
      </c>
      <c r="F20" s="42"/>
      <c r="G20" s="6"/>
      <c r="H20" s="7"/>
      <c r="I20" s="7"/>
      <c r="J20" s="33">
        <f>E20+1</f>
        <v>46034</v>
      </c>
      <c r="K20" s="34"/>
      <c r="L20" s="6"/>
      <c r="M20" s="7"/>
      <c r="N20" s="7"/>
      <c r="O20" s="35">
        <f>J20+1</f>
        <v>46035</v>
      </c>
      <c r="P20" s="36"/>
      <c r="Q20" s="6"/>
      <c r="R20" s="7"/>
      <c r="S20" s="7"/>
      <c r="T20" s="35">
        <f>O20+1</f>
        <v>46036</v>
      </c>
      <c r="U20" s="36"/>
      <c r="V20" s="6"/>
      <c r="W20" s="7"/>
      <c r="X20" s="7"/>
      <c r="Y20" s="35">
        <f>T20+1</f>
        <v>46037</v>
      </c>
      <c r="Z20" s="36"/>
      <c r="AA20" s="6"/>
      <c r="AB20" s="7"/>
      <c r="AC20" s="7"/>
      <c r="AD20" s="35">
        <f>Y20+1</f>
        <v>46038</v>
      </c>
      <c r="AE20" s="36"/>
      <c r="AF20" s="6"/>
      <c r="AG20" s="7"/>
      <c r="AH20" s="7"/>
      <c r="AI20" s="35">
        <f>AD20+1</f>
        <v>46039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46040</v>
      </c>
      <c r="F23" s="42"/>
      <c r="G23" s="6"/>
      <c r="H23" s="7"/>
      <c r="I23" s="7"/>
      <c r="J23" s="35">
        <f>E23+1</f>
        <v>46041</v>
      </c>
      <c r="K23" s="36"/>
      <c r="L23" s="6"/>
      <c r="M23" s="7"/>
      <c r="N23" s="7"/>
      <c r="O23" s="35">
        <f>J23+1</f>
        <v>46042</v>
      </c>
      <c r="P23" s="36"/>
      <c r="Q23" s="6"/>
      <c r="R23" s="7"/>
      <c r="S23" s="7"/>
      <c r="T23" s="35">
        <f>O23+1</f>
        <v>46043</v>
      </c>
      <c r="U23" s="36"/>
      <c r="V23" s="6"/>
      <c r="W23" s="7"/>
      <c r="X23" s="7"/>
      <c r="Y23" s="35">
        <f>T23+1</f>
        <v>46044</v>
      </c>
      <c r="Z23" s="36"/>
      <c r="AA23" s="6"/>
      <c r="AB23" s="7"/>
      <c r="AC23" s="7"/>
      <c r="AD23" s="35">
        <f>Y23+1</f>
        <v>46045</v>
      </c>
      <c r="AE23" s="36"/>
      <c r="AF23" s="6"/>
      <c r="AG23" s="7"/>
      <c r="AH23" s="7"/>
      <c r="AI23" s="35">
        <f>AD23+1</f>
        <v>46046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46047</v>
      </c>
      <c r="F26" s="42"/>
      <c r="G26" s="6"/>
      <c r="H26" s="7"/>
      <c r="I26" s="7"/>
      <c r="J26" s="35">
        <f>E26+1</f>
        <v>46048</v>
      </c>
      <c r="K26" s="36"/>
      <c r="L26" s="6"/>
      <c r="M26" s="7"/>
      <c r="N26" s="7"/>
      <c r="O26" s="35">
        <f>J26+1</f>
        <v>46049</v>
      </c>
      <c r="P26" s="36"/>
      <c r="Q26" s="6"/>
      <c r="R26" s="7"/>
      <c r="S26" s="7"/>
      <c r="T26" s="35">
        <f>O26+1</f>
        <v>46050</v>
      </c>
      <c r="U26" s="36"/>
      <c r="V26" s="6"/>
      <c r="W26" s="7"/>
      <c r="X26" s="7"/>
      <c r="Y26" s="35">
        <f>T26+1</f>
        <v>46051</v>
      </c>
      <c r="Z26" s="36"/>
      <c r="AA26" s="6"/>
      <c r="AB26" s="7"/>
      <c r="AC26" s="7"/>
      <c r="AD26" s="35">
        <f>Y26+1</f>
        <v>46052</v>
      </c>
      <c r="AE26" s="36"/>
      <c r="AF26" s="6"/>
      <c r="AG26" s="7"/>
      <c r="AH26" s="7"/>
      <c r="AI26" s="35">
        <f>AD26+1</f>
        <v>46053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46054</v>
      </c>
      <c r="F29" s="32"/>
      <c r="G29" s="6"/>
      <c r="H29" s="7"/>
      <c r="I29" s="7"/>
      <c r="J29" s="35">
        <f>E29+1</f>
        <v>46055</v>
      </c>
      <c r="K29" s="36"/>
      <c r="L29" s="6"/>
      <c r="M29" s="7"/>
      <c r="N29" s="7"/>
      <c r="O29" s="35">
        <f>J29+1</f>
        <v>46056</v>
      </c>
      <c r="P29" s="36"/>
      <c r="Q29" s="6"/>
      <c r="R29" s="7"/>
      <c r="S29" s="7"/>
      <c r="T29" s="35">
        <f>O29+1</f>
        <v>46057</v>
      </c>
      <c r="U29" s="36"/>
      <c r="V29" s="6"/>
      <c r="W29" s="7"/>
      <c r="X29" s="7"/>
      <c r="Y29" s="35">
        <f>T29+1</f>
        <v>46058</v>
      </c>
      <c r="Z29" s="36"/>
      <c r="AA29" s="6"/>
      <c r="AB29" s="7"/>
      <c r="AC29" s="7"/>
      <c r="AD29" s="35">
        <f>Y29+1</f>
        <v>46059</v>
      </c>
      <c r="AE29" s="36"/>
      <c r="AF29" s="6"/>
      <c r="AG29" s="7"/>
      <c r="AH29" s="7"/>
      <c r="AI29" s="35">
        <f>AD29+1</f>
        <v>46060</v>
      </c>
      <c r="AJ29" s="36"/>
    </row>
    <row r="30" spans="1:36" ht="11.25" customHeight="1" x14ac:dyDescent="0.3"/>
  </sheetData>
  <mergeCells count="64">
    <mergeCell ref="AD26:AE26"/>
    <mergeCell ref="AI26:AJ26"/>
    <mergeCell ref="T23:U23"/>
    <mergeCell ref="AI29:AJ29"/>
    <mergeCell ref="E29:F29"/>
    <mergeCell ref="J29:K29"/>
    <mergeCell ref="O29:P29"/>
    <mergeCell ref="T29:U29"/>
    <mergeCell ref="Y29:Z29"/>
    <mergeCell ref="AD29:AE29"/>
    <mergeCell ref="E26:F26"/>
    <mergeCell ref="J26:K26"/>
    <mergeCell ref="O26:P26"/>
    <mergeCell ref="T26:U26"/>
    <mergeCell ref="Y26:Z26"/>
    <mergeCell ref="AD2:AE2"/>
    <mergeCell ref="AF2:AJ2"/>
    <mergeCell ref="E23:F23"/>
    <mergeCell ref="J23:K23"/>
    <mergeCell ref="O23:P23"/>
    <mergeCell ref="Y23:Z23"/>
    <mergeCell ref="AD23:AE23"/>
    <mergeCell ref="AI23:AJ23"/>
    <mergeCell ref="AD17:AE17"/>
    <mergeCell ref="AI17:AJ17"/>
    <mergeCell ref="E20:F20"/>
    <mergeCell ref="J20:K20"/>
    <mergeCell ref="O20:P20"/>
    <mergeCell ref="T20:U20"/>
    <mergeCell ref="Y20:Z20"/>
    <mergeCell ref="AD20:AE20"/>
    <mergeCell ref="AI20:AJ20"/>
    <mergeCell ref="O17:P17"/>
    <mergeCell ref="Q17:R17"/>
    <mergeCell ref="T17:U17"/>
    <mergeCell ref="V17:W17"/>
    <mergeCell ref="Y17:Z17"/>
    <mergeCell ref="AA17:AB17"/>
    <mergeCell ref="W2:AA2"/>
    <mergeCell ref="B17:C17"/>
    <mergeCell ref="E17:F17"/>
    <mergeCell ref="G17:H17"/>
    <mergeCell ref="J17:K17"/>
    <mergeCell ref="L17:M17"/>
    <mergeCell ref="A2:G6"/>
    <mergeCell ref="T11:U11"/>
    <mergeCell ref="B7:F8"/>
    <mergeCell ref="U2:V2"/>
    <mergeCell ref="AD11:AE11"/>
    <mergeCell ref="AI11:AJ11"/>
    <mergeCell ref="E14:F14"/>
    <mergeCell ref="J14:K14"/>
    <mergeCell ref="O14:P14"/>
    <mergeCell ref="T14:U14"/>
    <mergeCell ref="V14:W14"/>
    <mergeCell ref="Y14:Z14"/>
    <mergeCell ref="AA14:AB14"/>
    <mergeCell ref="Y11:Z11"/>
    <mergeCell ref="AD14:AE14"/>
    <mergeCell ref="AF14:AG14"/>
    <mergeCell ref="AI14:AJ14"/>
    <mergeCell ref="E11:F11"/>
    <mergeCell ref="J11:K11"/>
    <mergeCell ref="O11:P11"/>
  </mergeCells>
  <phoneticPr fontId="1"/>
  <conditionalFormatting sqref="J14:K14 O14:P14 T14:U14 AD14:AE14 J17:K17 O17:P17 T17:U17 Y17:Z17 AD17:AE17 J20:K20 O20:P20 T20:U20 Y20:Z20 AD20:AE20 J23:K23 O23:P23 T23:U23 Y23:Z23 AD23:AE23 J26:K26 O26:P26 T26:U26 Y26:Z26 AD26:AE26 J29:K29 O29:P29 T29:U29 Y29:Z29 AD29:AE29 Y14:Z14">
    <cfRule type="expression" dxfId="93" priority="163">
      <formula>NOT(MONTH(J14)=MONTH($A$2))</formula>
    </cfRule>
  </conditionalFormatting>
  <conditionalFormatting sqref="V4:Z7 V8:AA9">
    <cfRule type="expression" dxfId="92" priority="199">
      <formula>NOT(MONTH(V4)=(MONTH(EDATE($A$2,-1))))</formula>
    </cfRule>
  </conditionalFormatting>
  <conditionalFormatting sqref="AA4:AA7 U4:U9 A17">
    <cfRule type="expression" dxfId="91" priority="193">
      <formula>NOT(MONTH(A4)=(MONTH($A$2-1)))</formula>
    </cfRule>
  </conditionalFormatting>
  <conditionalFormatting sqref="AJ8:AJ9 AE4:AI9">
    <cfRule type="expression" dxfId="90" priority="196">
      <formula>NOT(MONTH(AE4)=(MONTH(EDATE($A$2,1))))</formula>
    </cfRule>
  </conditionalFormatting>
  <conditionalFormatting sqref="AI26:AJ26">
    <cfRule type="expression" dxfId="89" priority="1">
      <formula>NOT(MONTH(AI26)=MONTH($A$2))</formula>
    </cfRule>
  </conditionalFormatting>
  <conditionalFormatting sqref="AI29:AJ29">
    <cfRule type="expression" dxfId="88" priority="2">
      <formula>NOT(MONTH(AI29)=MONTH($A$2))</formula>
    </cfRule>
  </conditionalFormatting>
  <conditionalFormatting sqref="AJ4:AJ7 AD4:AD9">
    <cfRule type="expression" dxfId="87" priority="197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41062-1709-4F0B-B00A-EE19CA7E12C4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6" width="3.6328125" customWidth="1"/>
    <col min="37" max="37" width="2.453125" customWidth="1"/>
  </cols>
  <sheetData>
    <row r="1" spans="1:36" ht="11.25" customHeight="1" x14ac:dyDescent="0.3">
      <c r="B1" s="25"/>
    </row>
    <row r="2" spans="1:36" ht="18.75" customHeight="1" x14ac:dyDescent="0.3">
      <c r="A2" s="43">
        <f>DATE(B7,10,1)</f>
        <v>46296</v>
      </c>
      <c r="B2" s="43"/>
      <c r="C2" s="43"/>
      <c r="D2" s="43"/>
      <c r="E2" s="43"/>
      <c r="F2" s="43"/>
      <c r="G2" s="43"/>
      <c r="U2" s="45">
        <f>DATE($B$7,MONTH($A$2)-1,1)</f>
        <v>46266</v>
      </c>
      <c r="V2" s="45"/>
      <c r="W2" s="41">
        <f>DATE($B$7,MONTH($A$2)-1,1)</f>
        <v>46266</v>
      </c>
      <c r="X2" s="41"/>
      <c r="Y2" s="41"/>
      <c r="Z2" s="41"/>
      <c r="AA2" s="41"/>
      <c r="AD2" s="45">
        <f>DATE($B$7,MONTH($A$2)+1,1)</f>
        <v>46327</v>
      </c>
      <c r="AE2" s="45"/>
      <c r="AF2" s="41">
        <f>DATE($B$7,MONTH($A$2)+1,1)</f>
        <v>46327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46264</v>
      </c>
      <c r="V4" s="13">
        <f>U4+1</f>
        <v>46265</v>
      </c>
      <c r="W4" s="13">
        <f t="shared" ref="W4:Y4" si="0">V4+1</f>
        <v>46266</v>
      </c>
      <c r="X4" s="13">
        <f t="shared" si="0"/>
        <v>46267</v>
      </c>
      <c r="Y4" s="13">
        <f t="shared" si="0"/>
        <v>46268</v>
      </c>
      <c r="Z4" s="13">
        <f t="shared" ref="Z4:Z9" si="1">Y4+1</f>
        <v>46269</v>
      </c>
      <c r="AA4" s="13">
        <f t="shared" ref="AA4:AA7" si="2">Z4+1</f>
        <v>46270</v>
      </c>
      <c r="AD4" s="28">
        <f>DATE($B$7,MONTH($A$2)+1,1)-WEEKDAY(DATE($B$7,MONTH($A$2)+1,1))+1</f>
        <v>46327</v>
      </c>
      <c r="AE4" s="13">
        <f>AD4+1</f>
        <v>46328</v>
      </c>
      <c r="AF4" s="28">
        <f t="shared" ref="AE4:AJ9" si="3">AE4+1</f>
        <v>46329</v>
      </c>
      <c r="AG4" s="13">
        <f t="shared" ref="AF4:AJ4" si="4">AF4+1</f>
        <v>46330</v>
      </c>
      <c r="AH4" s="13">
        <f t="shared" si="4"/>
        <v>46331</v>
      </c>
      <c r="AI4" s="13">
        <f t="shared" si="3"/>
        <v>46332</v>
      </c>
      <c r="AJ4" s="13">
        <f t="shared" si="4"/>
        <v>46333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46271</v>
      </c>
      <c r="V5" s="13">
        <f t="shared" ref="V5:Z9" si="5">U5+1</f>
        <v>46272</v>
      </c>
      <c r="W5" s="13">
        <f t="shared" si="5"/>
        <v>46273</v>
      </c>
      <c r="X5" s="13">
        <f t="shared" si="5"/>
        <v>46274</v>
      </c>
      <c r="Y5" s="13">
        <f t="shared" si="5"/>
        <v>46275</v>
      </c>
      <c r="Z5" s="13">
        <f t="shared" si="1"/>
        <v>46276</v>
      </c>
      <c r="AA5" s="13">
        <f t="shared" si="2"/>
        <v>46277</v>
      </c>
      <c r="AD5" s="28">
        <f>AJ4+1</f>
        <v>46334</v>
      </c>
      <c r="AE5" s="13">
        <f t="shared" si="3"/>
        <v>46335</v>
      </c>
      <c r="AF5" s="13">
        <f t="shared" si="3"/>
        <v>46336</v>
      </c>
      <c r="AG5" s="13">
        <f t="shared" si="3"/>
        <v>46337</v>
      </c>
      <c r="AH5" s="13">
        <f t="shared" si="3"/>
        <v>46338</v>
      </c>
      <c r="AI5" s="13">
        <f t="shared" si="3"/>
        <v>46339</v>
      </c>
      <c r="AJ5" s="13">
        <f t="shared" si="3"/>
        <v>46340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46278</v>
      </c>
      <c r="V6" s="13">
        <f t="shared" si="5"/>
        <v>46279</v>
      </c>
      <c r="W6" s="13">
        <f t="shared" si="5"/>
        <v>46280</v>
      </c>
      <c r="X6" s="13">
        <f t="shared" si="5"/>
        <v>46281</v>
      </c>
      <c r="Y6" s="13">
        <f t="shared" si="5"/>
        <v>46282</v>
      </c>
      <c r="Z6" s="13">
        <f t="shared" si="1"/>
        <v>46283</v>
      </c>
      <c r="AA6" s="13">
        <f t="shared" si="2"/>
        <v>46284</v>
      </c>
      <c r="AD6" s="28">
        <f t="shared" ref="AD6:AD9" si="7">AJ5+1</f>
        <v>46341</v>
      </c>
      <c r="AE6" s="13">
        <f t="shared" si="3"/>
        <v>46342</v>
      </c>
      <c r="AF6" s="13">
        <f t="shared" si="3"/>
        <v>46343</v>
      </c>
      <c r="AG6" s="13">
        <f t="shared" si="3"/>
        <v>46344</v>
      </c>
      <c r="AH6" s="13">
        <f t="shared" si="3"/>
        <v>46345</v>
      </c>
      <c r="AI6" s="13">
        <f t="shared" si="3"/>
        <v>46346</v>
      </c>
      <c r="AJ6" s="13">
        <f t="shared" si="3"/>
        <v>46347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46285</v>
      </c>
      <c r="V7" s="28">
        <f t="shared" si="5"/>
        <v>46286</v>
      </c>
      <c r="W7" s="28">
        <f t="shared" si="5"/>
        <v>46287</v>
      </c>
      <c r="X7" s="28">
        <f t="shared" si="5"/>
        <v>46288</v>
      </c>
      <c r="Y7" s="13">
        <f t="shared" si="5"/>
        <v>46289</v>
      </c>
      <c r="Z7" s="13">
        <f t="shared" si="5"/>
        <v>46290</v>
      </c>
      <c r="AA7" s="13">
        <f t="shared" si="2"/>
        <v>46291</v>
      </c>
      <c r="AD7" s="28">
        <f t="shared" si="7"/>
        <v>46348</v>
      </c>
      <c r="AE7" s="28">
        <f t="shared" si="3"/>
        <v>46349</v>
      </c>
      <c r="AF7" s="13">
        <f t="shared" si="3"/>
        <v>46350</v>
      </c>
      <c r="AG7" s="13">
        <f t="shared" si="3"/>
        <v>46351</v>
      </c>
      <c r="AH7" s="13">
        <f t="shared" si="3"/>
        <v>46352</v>
      </c>
      <c r="AI7" s="13">
        <f t="shared" si="3"/>
        <v>46353</v>
      </c>
      <c r="AJ7" s="13">
        <f t="shared" si="3"/>
        <v>46354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46292</v>
      </c>
      <c r="V8" s="13">
        <f t="shared" si="5"/>
        <v>46293</v>
      </c>
      <c r="W8" s="13">
        <f t="shared" si="5"/>
        <v>46294</v>
      </c>
      <c r="X8" s="13">
        <f t="shared" si="5"/>
        <v>46295</v>
      </c>
      <c r="Y8" s="13">
        <f t="shared" si="5"/>
        <v>46296</v>
      </c>
      <c r="Z8" s="13">
        <f t="shared" si="1"/>
        <v>46297</v>
      </c>
      <c r="AA8" s="13">
        <f>Z8+1</f>
        <v>46298</v>
      </c>
      <c r="AD8" s="28">
        <f t="shared" si="7"/>
        <v>46355</v>
      </c>
      <c r="AE8" s="13">
        <f t="shared" si="3"/>
        <v>46356</v>
      </c>
      <c r="AF8" s="13">
        <f t="shared" si="3"/>
        <v>46357</v>
      </c>
      <c r="AG8" s="13">
        <f t="shared" si="3"/>
        <v>46358</v>
      </c>
      <c r="AH8" s="13">
        <f t="shared" si="3"/>
        <v>46359</v>
      </c>
      <c r="AI8" s="13">
        <f t="shared" si="3"/>
        <v>46360</v>
      </c>
      <c r="AJ8" s="13">
        <f t="shared" si="3"/>
        <v>46361</v>
      </c>
    </row>
    <row r="9" spans="1:36" ht="18.75" customHeight="1" x14ac:dyDescent="0.3">
      <c r="U9" s="28">
        <f t="shared" si="6"/>
        <v>46299</v>
      </c>
      <c r="V9" s="13">
        <f t="shared" si="5"/>
        <v>46300</v>
      </c>
      <c r="W9" s="13">
        <f t="shared" si="5"/>
        <v>46301</v>
      </c>
      <c r="X9" s="13">
        <f t="shared" si="5"/>
        <v>46302</v>
      </c>
      <c r="Y9" s="13">
        <f t="shared" si="5"/>
        <v>46303</v>
      </c>
      <c r="Z9" s="13">
        <f t="shared" si="1"/>
        <v>46304</v>
      </c>
      <c r="AA9" s="13">
        <f>Z9+1</f>
        <v>46305</v>
      </c>
      <c r="AD9" s="28">
        <f t="shared" si="7"/>
        <v>46362</v>
      </c>
      <c r="AE9" s="13">
        <f t="shared" si="3"/>
        <v>46363</v>
      </c>
      <c r="AF9" s="13">
        <f t="shared" si="3"/>
        <v>46364</v>
      </c>
      <c r="AG9" s="13">
        <f t="shared" si="3"/>
        <v>46365</v>
      </c>
      <c r="AH9" s="13">
        <f t="shared" si="3"/>
        <v>46366</v>
      </c>
      <c r="AI9" s="13">
        <f t="shared" si="3"/>
        <v>46367</v>
      </c>
      <c r="AJ9" s="13">
        <f t="shared" si="3"/>
        <v>46368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46292</v>
      </c>
      <c r="F14" s="32"/>
      <c r="G14" s="8"/>
      <c r="H14" s="9"/>
      <c r="I14" s="7"/>
      <c r="J14" s="35">
        <f>E14+1</f>
        <v>46293</v>
      </c>
      <c r="K14" s="36"/>
      <c r="L14" s="8"/>
      <c r="M14" s="9"/>
      <c r="N14" s="10"/>
      <c r="O14" s="35">
        <f>J14+1</f>
        <v>46294</v>
      </c>
      <c r="P14" s="36"/>
      <c r="Q14" s="8"/>
      <c r="R14" s="9"/>
      <c r="S14" s="7"/>
      <c r="T14" s="35">
        <f>O14+1</f>
        <v>46295</v>
      </c>
      <c r="U14" s="36"/>
      <c r="V14" s="37"/>
      <c r="W14" s="38"/>
      <c r="X14" s="7"/>
      <c r="Y14" s="35">
        <f>T14+1</f>
        <v>46296</v>
      </c>
      <c r="Z14" s="36"/>
      <c r="AA14" s="37"/>
      <c r="AB14" s="38"/>
      <c r="AC14" s="7"/>
      <c r="AD14" s="35">
        <f>Y14+1</f>
        <v>46297</v>
      </c>
      <c r="AE14" s="36"/>
      <c r="AF14" s="37"/>
      <c r="AG14" s="38"/>
      <c r="AH14" s="7"/>
      <c r="AI14" s="35">
        <f>AD14+1</f>
        <v>46298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46299</v>
      </c>
      <c r="F17" s="42"/>
      <c r="G17" s="37"/>
      <c r="H17" s="38"/>
      <c r="I17" s="7"/>
      <c r="J17" s="35">
        <f>E17+1</f>
        <v>46300</v>
      </c>
      <c r="K17" s="36"/>
      <c r="L17" s="37"/>
      <c r="M17" s="38"/>
      <c r="N17" s="7"/>
      <c r="O17" s="35">
        <f>J17+1</f>
        <v>46301</v>
      </c>
      <c r="P17" s="36"/>
      <c r="Q17" s="37"/>
      <c r="R17" s="38"/>
      <c r="S17" s="7"/>
      <c r="T17" s="35">
        <f>O17+1</f>
        <v>46302</v>
      </c>
      <c r="U17" s="36"/>
      <c r="V17" s="37"/>
      <c r="W17" s="38"/>
      <c r="X17" s="7"/>
      <c r="Y17" s="35">
        <f>T17+1</f>
        <v>46303</v>
      </c>
      <c r="Z17" s="36"/>
      <c r="AA17" s="37"/>
      <c r="AB17" s="38"/>
      <c r="AC17" s="7"/>
      <c r="AD17" s="35">
        <f>Y17+1</f>
        <v>46304</v>
      </c>
      <c r="AE17" s="36"/>
      <c r="AF17" s="6"/>
      <c r="AG17" s="7"/>
      <c r="AH17" s="7"/>
      <c r="AI17" s="35">
        <f>AD17+1</f>
        <v>46305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46306</v>
      </c>
      <c r="F20" s="42"/>
      <c r="G20" s="6"/>
      <c r="H20" s="7"/>
      <c r="I20" s="7"/>
      <c r="J20" s="33">
        <f>E20+1</f>
        <v>46307</v>
      </c>
      <c r="K20" s="34"/>
      <c r="L20" s="6"/>
      <c r="M20" s="7"/>
      <c r="N20" s="7"/>
      <c r="O20" s="35">
        <f>J20+1</f>
        <v>46308</v>
      </c>
      <c r="P20" s="36"/>
      <c r="Q20" s="6"/>
      <c r="R20" s="7"/>
      <c r="S20" s="7"/>
      <c r="T20" s="35">
        <f>O20+1</f>
        <v>46309</v>
      </c>
      <c r="U20" s="36"/>
      <c r="V20" s="6"/>
      <c r="W20" s="7"/>
      <c r="X20" s="7"/>
      <c r="Y20" s="35">
        <f>T20+1</f>
        <v>46310</v>
      </c>
      <c r="Z20" s="36"/>
      <c r="AA20" s="6"/>
      <c r="AB20" s="7"/>
      <c r="AC20" s="7"/>
      <c r="AD20" s="35">
        <f>Y20+1</f>
        <v>46311</v>
      </c>
      <c r="AE20" s="36"/>
      <c r="AF20" s="6"/>
      <c r="AG20" s="7"/>
      <c r="AH20" s="7"/>
      <c r="AI20" s="35">
        <f>AD20+1</f>
        <v>46312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46313</v>
      </c>
      <c r="F23" s="42"/>
      <c r="G23" s="6"/>
      <c r="H23" s="7"/>
      <c r="I23" s="7"/>
      <c r="J23" s="35">
        <f>E23+1</f>
        <v>46314</v>
      </c>
      <c r="K23" s="36"/>
      <c r="L23" s="6"/>
      <c r="M23" s="7"/>
      <c r="N23" s="7"/>
      <c r="O23" s="35">
        <f>J23+1</f>
        <v>46315</v>
      </c>
      <c r="P23" s="36"/>
      <c r="Q23" s="6"/>
      <c r="R23" s="7"/>
      <c r="S23" s="7"/>
      <c r="T23" s="35">
        <f>O23+1</f>
        <v>46316</v>
      </c>
      <c r="U23" s="36"/>
      <c r="V23" s="6"/>
      <c r="W23" s="7"/>
      <c r="X23" s="7"/>
      <c r="Y23" s="35">
        <f>T23+1</f>
        <v>46317</v>
      </c>
      <c r="Z23" s="36"/>
      <c r="AA23" s="6"/>
      <c r="AB23" s="7"/>
      <c r="AC23" s="7"/>
      <c r="AD23" s="35">
        <f>Y23+1</f>
        <v>46318</v>
      </c>
      <c r="AE23" s="36"/>
      <c r="AF23" s="6"/>
      <c r="AG23" s="7"/>
      <c r="AH23" s="7"/>
      <c r="AI23" s="35">
        <f>AD23+1</f>
        <v>46319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46320</v>
      </c>
      <c r="F26" s="42"/>
      <c r="G26" s="6"/>
      <c r="H26" s="7"/>
      <c r="I26" s="7"/>
      <c r="J26" s="35">
        <f>E26+1</f>
        <v>46321</v>
      </c>
      <c r="K26" s="36"/>
      <c r="L26" s="6"/>
      <c r="M26" s="7"/>
      <c r="N26" s="7"/>
      <c r="O26" s="35">
        <f>J26+1</f>
        <v>46322</v>
      </c>
      <c r="P26" s="36"/>
      <c r="Q26" s="6"/>
      <c r="R26" s="7"/>
      <c r="S26" s="7"/>
      <c r="T26" s="35">
        <f>O26+1</f>
        <v>46323</v>
      </c>
      <c r="U26" s="36"/>
      <c r="V26" s="6"/>
      <c r="W26" s="7"/>
      <c r="X26" s="7"/>
      <c r="Y26" s="35">
        <f>T26+1</f>
        <v>46324</v>
      </c>
      <c r="Z26" s="36"/>
      <c r="AA26" s="6"/>
      <c r="AB26" s="7"/>
      <c r="AC26" s="7"/>
      <c r="AD26" s="35">
        <f>Y26+1</f>
        <v>46325</v>
      </c>
      <c r="AE26" s="36"/>
      <c r="AF26" s="6"/>
      <c r="AG26" s="7"/>
      <c r="AH26" s="7"/>
      <c r="AI26" s="35">
        <f>AD26+1</f>
        <v>46326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46327</v>
      </c>
      <c r="F29" s="32"/>
      <c r="G29" s="6"/>
      <c r="H29" s="7"/>
      <c r="I29" s="7"/>
      <c r="J29" s="35">
        <f>E29+1</f>
        <v>46328</v>
      </c>
      <c r="K29" s="36"/>
      <c r="L29" s="6"/>
      <c r="M29" s="7"/>
      <c r="N29" s="7"/>
      <c r="O29" s="35">
        <f>J29+1</f>
        <v>46329</v>
      </c>
      <c r="P29" s="36"/>
      <c r="Q29" s="6"/>
      <c r="R29" s="7"/>
      <c r="S29" s="7"/>
      <c r="T29" s="35">
        <f>O29+1</f>
        <v>46330</v>
      </c>
      <c r="U29" s="36"/>
      <c r="V29" s="6"/>
      <c r="W29" s="7"/>
      <c r="X29" s="7"/>
      <c r="Y29" s="35">
        <f>T29+1</f>
        <v>46331</v>
      </c>
      <c r="Z29" s="36"/>
      <c r="AA29" s="6"/>
      <c r="AB29" s="7"/>
      <c r="AC29" s="7"/>
      <c r="AD29" s="35">
        <f>Y29+1</f>
        <v>46332</v>
      </c>
      <c r="AE29" s="36"/>
      <c r="AF29" s="6"/>
      <c r="AG29" s="7"/>
      <c r="AH29" s="7"/>
      <c r="AI29" s="35">
        <f>AD29+1</f>
        <v>46333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23" priority="4">
      <formula>NOT(MONTH(J14)=MONTH($A$2))</formula>
    </cfRule>
  </conditionalFormatting>
  <conditionalFormatting sqref="V8:AA9 V4:Z7">
    <cfRule type="expression" dxfId="22" priority="8">
      <formula>NOT(MONTH(V4)=(MONTH(EDATE($A$2,-1))))</formula>
    </cfRule>
  </conditionalFormatting>
  <conditionalFormatting sqref="AA4:AA7 U4:U9 A17">
    <cfRule type="expression" dxfId="21" priority="5">
      <formula>NOT(MONTH(A4)=(MONTH($A$2-1)))</formula>
    </cfRule>
  </conditionalFormatting>
  <conditionalFormatting sqref="AJ8:AJ9 AE4:AI9">
    <cfRule type="expression" dxfId="20" priority="6">
      <formula>NOT(MONTH(AE4)=(MONTH(EDATE($A$2,1))))</formula>
    </cfRule>
  </conditionalFormatting>
  <conditionalFormatting sqref="AI26:AJ26">
    <cfRule type="expression" dxfId="19" priority="2">
      <formula>NOT(MONTH(AI26)=MONTH($A$2))</formula>
    </cfRule>
  </conditionalFormatting>
  <conditionalFormatting sqref="AI29:AJ29">
    <cfRule type="expression" dxfId="18" priority="3">
      <formula>NOT(MONTH(AI29)=MONTH($A$2))</formula>
    </cfRule>
  </conditionalFormatting>
  <conditionalFormatting sqref="AJ4:AJ7 AD4:AD9">
    <cfRule type="expression" dxfId="17" priority="7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E6D3-4DB1-4CC4-B759-348EDB75D083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6" width="3.6328125" customWidth="1"/>
    <col min="37" max="37" width="2.453125" customWidth="1"/>
  </cols>
  <sheetData>
    <row r="1" spans="1:36" ht="11.25" customHeight="1" x14ac:dyDescent="0.3">
      <c r="B1" s="25"/>
    </row>
    <row r="2" spans="1:36" ht="18.75" customHeight="1" x14ac:dyDescent="0.3">
      <c r="A2" s="43">
        <f>DATE(B7,11,1)</f>
        <v>46327</v>
      </c>
      <c r="B2" s="43"/>
      <c r="C2" s="43"/>
      <c r="D2" s="43"/>
      <c r="E2" s="43"/>
      <c r="F2" s="43"/>
      <c r="G2" s="43"/>
      <c r="U2" s="45">
        <f>DATE($B$7,MONTH($A$2)-1,1)</f>
        <v>46296</v>
      </c>
      <c r="V2" s="45"/>
      <c r="W2" s="41">
        <f>DATE($B$7,MONTH($A$2)-1,1)</f>
        <v>46296</v>
      </c>
      <c r="X2" s="41"/>
      <c r="Y2" s="41"/>
      <c r="Z2" s="41"/>
      <c r="AA2" s="41"/>
      <c r="AD2" s="45">
        <f>DATE($B$7,MONTH($A$2)+1,1)</f>
        <v>46357</v>
      </c>
      <c r="AE2" s="45"/>
      <c r="AF2" s="41">
        <f>DATE($B$7,MONTH($A$2)+1,1)</f>
        <v>46357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46292</v>
      </c>
      <c r="V4" s="13">
        <f>U4+1</f>
        <v>46293</v>
      </c>
      <c r="W4" s="13">
        <f t="shared" ref="W4:Y4" si="0">V4+1</f>
        <v>46294</v>
      </c>
      <c r="X4" s="13">
        <f t="shared" si="0"/>
        <v>46295</v>
      </c>
      <c r="Y4" s="13">
        <f t="shared" si="0"/>
        <v>46296</v>
      </c>
      <c r="Z4" s="13">
        <f t="shared" ref="Z4:Z9" si="1">Y4+1</f>
        <v>46297</v>
      </c>
      <c r="AA4" s="13">
        <f t="shared" ref="AA4:AA7" si="2">Z4+1</f>
        <v>46298</v>
      </c>
      <c r="AD4" s="28">
        <f>DATE($B$7,MONTH($A$2)+1,1)-WEEKDAY(DATE($B$7,MONTH($A$2)+1,1))+1</f>
        <v>46355</v>
      </c>
      <c r="AE4" s="13">
        <f>AD4+1</f>
        <v>46356</v>
      </c>
      <c r="AF4" s="13">
        <f t="shared" ref="AF4:AJ4" si="3">AE4+1</f>
        <v>46357</v>
      </c>
      <c r="AG4" s="13">
        <f t="shared" si="3"/>
        <v>46358</v>
      </c>
      <c r="AH4" s="13">
        <f t="shared" si="3"/>
        <v>46359</v>
      </c>
      <c r="AI4" s="13">
        <f t="shared" si="3"/>
        <v>46360</v>
      </c>
      <c r="AJ4" s="13">
        <f t="shared" si="3"/>
        <v>46361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46299</v>
      </c>
      <c r="V5" s="13">
        <f t="shared" ref="V5:Y9" si="4">U5+1</f>
        <v>46300</v>
      </c>
      <c r="W5" s="13">
        <f t="shared" si="4"/>
        <v>46301</v>
      </c>
      <c r="X5" s="13">
        <f t="shared" si="4"/>
        <v>46302</v>
      </c>
      <c r="Y5" s="13">
        <f t="shared" si="4"/>
        <v>46303</v>
      </c>
      <c r="Z5" s="13">
        <f t="shared" si="1"/>
        <v>46304</v>
      </c>
      <c r="AA5" s="13">
        <f t="shared" si="2"/>
        <v>46305</v>
      </c>
      <c r="AD5" s="28">
        <f>AJ4+1</f>
        <v>46362</v>
      </c>
      <c r="AE5" s="13">
        <f t="shared" ref="AE5:AJ9" si="5">AD5+1</f>
        <v>46363</v>
      </c>
      <c r="AF5" s="13">
        <f t="shared" si="5"/>
        <v>46364</v>
      </c>
      <c r="AG5" s="13">
        <f t="shared" si="5"/>
        <v>46365</v>
      </c>
      <c r="AH5" s="13">
        <f t="shared" si="5"/>
        <v>46366</v>
      </c>
      <c r="AI5" s="13">
        <f t="shared" si="5"/>
        <v>46367</v>
      </c>
      <c r="AJ5" s="13">
        <f t="shared" si="5"/>
        <v>46368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46306</v>
      </c>
      <c r="V6" s="28">
        <f t="shared" si="4"/>
        <v>46307</v>
      </c>
      <c r="W6" s="13">
        <f t="shared" si="4"/>
        <v>46308</v>
      </c>
      <c r="X6" s="13">
        <f t="shared" si="4"/>
        <v>46309</v>
      </c>
      <c r="Y6" s="13">
        <f t="shared" si="4"/>
        <v>46310</v>
      </c>
      <c r="Z6" s="13">
        <f t="shared" si="1"/>
        <v>46311</v>
      </c>
      <c r="AA6" s="13">
        <f t="shared" si="2"/>
        <v>46312</v>
      </c>
      <c r="AD6" s="28">
        <f t="shared" ref="AD6:AD9" si="7">AJ5+1</f>
        <v>46369</v>
      </c>
      <c r="AE6" s="13">
        <f t="shared" si="5"/>
        <v>46370</v>
      </c>
      <c r="AF6" s="13">
        <f t="shared" si="5"/>
        <v>46371</v>
      </c>
      <c r="AG6" s="13">
        <f t="shared" si="5"/>
        <v>46372</v>
      </c>
      <c r="AH6" s="13">
        <f t="shared" si="5"/>
        <v>46373</v>
      </c>
      <c r="AI6" s="13">
        <f t="shared" si="5"/>
        <v>46374</v>
      </c>
      <c r="AJ6" s="13">
        <f t="shared" si="5"/>
        <v>46375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46313</v>
      </c>
      <c r="V7" s="13">
        <f t="shared" si="4"/>
        <v>46314</v>
      </c>
      <c r="W7" s="13">
        <f t="shared" si="4"/>
        <v>46315</v>
      </c>
      <c r="X7" s="13">
        <f t="shared" si="4"/>
        <v>46316</v>
      </c>
      <c r="Y7" s="13">
        <f t="shared" si="4"/>
        <v>46317</v>
      </c>
      <c r="Z7" s="13">
        <f t="shared" si="1"/>
        <v>46318</v>
      </c>
      <c r="AA7" s="13">
        <f t="shared" si="2"/>
        <v>46319</v>
      </c>
      <c r="AD7" s="28">
        <f t="shared" si="7"/>
        <v>46376</v>
      </c>
      <c r="AE7" s="13">
        <f t="shared" si="5"/>
        <v>46377</v>
      </c>
      <c r="AF7" s="13">
        <f t="shared" si="5"/>
        <v>46378</v>
      </c>
      <c r="AG7" s="13">
        <f t="shared" si="5"/>
        <v>46379</v>
      </c>
      <c r="AH7" s="13">
        <f t="shared" si="5"/>
        <v>46380</v>
      </c>
      <c r="AI7" s="13">
        <f t="shared" si="5"/>
        <v>46381</v>
      </c>
      <c r="AJ7" s="13">
        <f t="shared" si="5"/>
        <v>46382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46320</v>
      </c>
      <c r="V8" s="13">
        <f t="shared" si="4"/>
        <v>46321</v>
      </c>
      <c r="W8" s="13">
        <f t="shared" si="4"/>
        <v>46322</v>
      </c>
      <c r="X8" s="13">
        <f t="shared" si="4"/>
        <v>46323</v>
      </c>
      <c r="Y8" s="13">
        <f t="shared" si="4"/>
        <v>46324</v>
      </c>
      <c r="Z8" s="13">
        <f t="shared" si="1"/>
        <v>46325</v>
      </c>
      <c r="AA8" s="13">
        <f>Z8+1</f>
        <v>46326</v>
      </c>
      <c r="AD8" s="28">
        <f t="shared" si="7"/>
        <v>46383</v>
      </c>
      <c r="AE8" s="13">
        <f t="shared" si="5"/>
        <v>46384</v>
      </c>
      <c r="AF8" s="13">
        <f t="shared" si="5"/>
        <v>46385</v>
      </c>
      <c r="AG8" s="13">
        <f t="shared" si="5"/>
        <v>46386</v>
      </c>
      <c r="AH8" s="13">
        <f t="shared" si="5"/>
        <v>46387</v>
      </c>
      <c r="AI8" s="13">
        <f t="shared" si="5"/>
        <v>46388</v>
      </c>
      <c r="AJ8" s="13">
        <f t="shared" si="5"/>
        <v>46389</v>
      </c>
    </row>
    <row r="9" spans="1:36" ht="18.75" customHeight="1" x14ac:dyDescent="0.3">
      <c r="U9" s="28">
        <f t="shared" si="6"/>
        <v>46327</v>
      </c>
      <c r="V9" s="13">
        <f t="shared" si="4"/>
        <v>46328</v>
      </c>
      <c r="W9" s="13">
        <f t="shared" si="4"/>
        <v>46329</v>
      </c>
      <c r="X9" s="13">
        <f t="shared" si="4"/>
        <v>46330</v>
      </c>
      <c r="Y9" s="13">
        <f t="shared" si="4"/>
        <v>46331</v>
      </c>
      <c r="Z9" s="13">
        <f t="shared" si="1"/>
        <v>46332</v>
      </c>
      <c r="AA9" s="13">
        <f>Z9+1</f>
        <v>46333</v>
      </c>
      <c r="AD9" s="28">
        <f t="shared" si="7"/>
        <v>46390</v>
      </c>
      <c r="AE9" s="13">
        <f t="shared" si="5"/>
        <v>46391</v>
      </c>
      <c r="AF9" s="13">
        <f t="shared" si="5"/>
        <v>46392</v>
      </c>
      <c r="AG9" s="13">
        <f t="shared" si="5"/>
        <v>46393</v>
      </c>
      <c r="AH9" s="13">
        <f t="shared" si="5"/>
        <v>46394</v>
      </c>
      <c r="AI9" s="13">
        <f t="shared" si="5"/>
        <v>46395</v>
      </c>
      <c r="AJ9" s="13">
        <f t="shared" si="5"/>
        <v>46396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3">
        <f>DATE($B$7,MONTH($A$2),1)-WEEKDAY(DATE($B$7,MONTH($A$2),1))+1</f>
        <v>46327</v>
      </c>
      <c r="F14" s="42"/>
      <c r="G14" s="8"/>
      <c r="H14" s="9"/>
      <c r="I14" s="7"/>
      <c r="J14" s="35">
        <f>E14+1</f>
        <v>46328</v>
      </c>
      <c r="K14" s="36"/>
      <c r="L14" s="8"/>
      <c r="M14" s="9"/>
      <c r="N14" s="10"/>
      <c r="O14" s="33">
        <f>J14+1</f>
        <v>46329</v>
      </c>
      <c r="P14" s="34"/>
      <c r="Q14" s="8"/>
      <c r="R14" s="9"/>
      <c r="S14" s="7"/>
      <c r="T14" s="35">
        <f>O14+1</f>
        <v>46330</v>
      </c>
      <c r="U14" s="36"/>
      <c r="V14" s="37"/>
      <c r="W14" s="38"/>
      <c r="X14" s="7"/>
      <c r="Y14" s="35">
        <f>T14+1</f>
        <v>46331</v>
      </c>
      <c r="Z14" s="36"/>
      <c r="AA14" s="37"/>
      <c r="AB14" s="38"/>
      <c r="AC14" s="7"/>
      <c r="AD14" s="35">
        <f>Y14+1</f>
        <v>46332</v>
      </c>
      <c r="AE14" s="36"/>
      <c r="AF14" s="37"/>
      <c r="AG14" s="38"/>
      <c r="AH14" s="7"/>
      <c r="AI14" s="35">
        <f>AD14+1</f>
        <v>46333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46334</v>
      </c>
      <c r="F17" s="42"/>
      <c r="G17" s="37"/>
      <c r="H17" s="38"/>
      <c r="I17" s="7"/>
      <c r="J17" s="35">
        <f>E17+1</f>
        <v>46335</v>
      </c>
      <c r="K17" s="36"/>
      <c r="L17" s="37"/>
      <c r="M17" s="38"/>
      <c r="N17" s="7"/>
      <c r="O17" s="35">
        <f>J17+1</f>
        <v>46336</v>
      </c>
      <c r="P17" s="36"/>
      <c r="Q17" s="37"/>
      <c r="R17" s="38"/>
      <c r="S17" s="7"/>
      <c r="T17" s="35">
        <f>O17+1</f>
        <v>46337</v>
      </c>
      <c r="U17" s="36"/>
      <c r="V17" s="37"/>
      <c r="W17" s="38"/>
      <c r="X17" s="7"/>
      <c r="Y17" s="35">
        <f>T17+1</f>
        <v>46338</v>
      </c>
      <c r="Z17" s="36"/>
      <c r="AA17" s="37"/>
      <c r="AB17" s="38"/>
      <c r="AC17" s="7"/>
      <c r="AD17" s="35">
        <f>Y17+1</f>
        <v>46339</v>
      </c>
      <c r="AE17" s="36"/>
      <c r="AF17" s="6"/>
      <c r="AG17" s="7"/>
      <c r="AH17" s="7"/>
      <c r="AI17" s="35">
        <f>AD17+1</f>
        <v>46340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46341</v>
      </c>
      <c r="F20" s="42"/>
      <c r="G20" s="6"/>
      <c r="H20" s="7"/>
      <c r="I20" s="7"/>
      <c r="J20" s="35">
        <f>E20+1</f>
        <v>46342</v>
      </c>
      <c r="K20" s="36"/>
      <c r="L20" s="6"/>
      <c r="M20" s="7"/>
      <c r="N20" s="7"/>
      <c r="O20" s="35">
        <f>J20+1</f>
        <v>46343</v>
      </c>
      <c r="P20" s="36"/>
      <c r="Q20" s="6"/>
      <c r="R20" s="7"/>
      <c r="S20" s="7"/>
      <c r="T20" s="35">
        <f>O20+1</f>
        <v>46344</v>
      </c>
      <c r="U20" s="36"/>
      <c r="V20" s="6"/>
      <c r="W20" s="7"/>
      <c r="X20" s="7"/>
      <c r="Y20" s="35">
        <f>T20+1</f>
        <v>46345</v>
      </c>
      <c r="Z20" s="36"/>
      <c r="AA20" s="6"/>
      <c r="AB20" s="7"/>
      <c r="AC20" s="7"/>
      <c r="AD20" s="35">
        <f>Y20+1</f>
        <v>46346</v>
      </c>
      <c r="AE20" s="36"/>
      <c r="AF20" s="6"/>
      <c r="AG20" s="7"/>
      <c r="AH20" s="7"/>
      <c r="AI20" s="35">
        <f>AD20+1</f>
        <v>46347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46348</v>
      </c>
      <c r="F23" s="42"/>
      <c r="G23" s="6"/>
      <c r="H23" s="7"/>
      <c r="I23" s="7"/>
      <c r="J23" s="33">
        <f>E23+1</f>
        <v>46349</v>
      </c>
      <c r="K23" s="34"/>
      <c r="L23" s="6"/>
      <c r="M23" s="7"/>
      <c r="N23" s="7"/>
      <c r="O23" s="35">
        <f>J23+1</f>
        <v>46350</v>
      </c>
      <c r="P23" s="36"/>
      <c r="Q23" s="6"/>
      <c r="R23" s="7"/>
      <c r="S23" s="7"/>
      <c r="T23" s="35">
        <f>O23+1</f>
        <v>46351</v>
      </c>
      <c r="U23" s="36"/>
      <c r="V23" s="6"/>
      <c r="W23" s="7"/>
      <c r="X23" s="7"/>
      <c r="Y23" s="35">
        <f>T23+1</f>
        <v>46352</v>
      </c>
      <c r="Z23" s="36"/>
      <c r="AA23" s="6"/>
      <c r="AB23" s="7"/>
      <c r="AC23" s="7"/>
      <c r="AD23" s="35">
        <f>Y23+1</f>
        <v>46353</v>
      </c>
      <c r="AE23" s="36"/>
      <c r="AF23" s="6"/>
      <c r="AG23" s="7"/>
      <c r="AH23" s="7"/>
      <c r="AI23" s="35">
        <f>AD23+1</f>
        <v>46354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46355</v>
      </c>
      <c r="F26" s="42"/>
      <c r="G26" s="6"/>
      <c r="H26" s="7"/>
      <c r="I26" s="7"/>
      <c r="J26" s="35">
        <f>E26+1</f>
        <v>46356</v>
      </c>
      <c r="K26" s="36"/>
      <c r="L26" s="6"/>
      <c r="M26" s="7"/>
      <c r="N26" s="7"/>
      <c r="O26" s="35">
        <f>J26+1</f>
        <v>46357</v>
      </c>
      <c r="P26" s="36"/>
      <c r="Q26" s="6"/>
      <c r="R26" s="7"/>
      <c r="S26" s="7"/>
      <c r="T26" s="35">
        <f>O26+1</f>
        <v>46358</v>
      </c>
      <c r="U26" s="36"/>
      <c r="V26" s="6"/>
      <c r="W26" s="7"/>
      <c r="X26" s="7"/>
      <c r="Y26" s="35">
        <f>T26+1</f>
        <v>46359</v>
      </c>
      <c r="Z26" s="36"/>
      <c r="AA26" s="6"/>
      <c r="AB26" s="7"/>
      <c r="AC26" s="7"/>
      <c r="AD26" s="35">
        <f>Y26+1</f>
        <v>46360</v>
      </c>
      <c r="AE26" s="36"/>
      <c r="AF26" s="6"/>
      <c r="AG26" s="7"/>
      <c r="AH26" s="7"/>
      <c r="AI26" s="35">
        <f>AD26+1</f>
        <v>46361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46362</v>
      </c>
      <c r="F29" s="32"/>
      <c r="G29" s="6"/>
      <c r="H29" s="7"/>
      <c r="I29" s="7"/>
      <c r="J29" s="35">
        <f>E29+1</f>
        <v>46363</v>
      </c>
      <c r="K29" s="36"/>
      <c r="L29" s="6"/>
      <c r="M29" s="7"/>
      <c r="N29" s="7"/>
      <c r="O29" s="35">
        <f>J29+1</f>
        <v>46364</v>
      </c>
      <c r="P29" s="36"/>
      <c r="Q29" s="6"/>
      <c r="R29" s="7"/>
      <c r="S29" s="7"/>
      <c r="T29" s="35">
        <f>O29+1</f>
        <v>46365</v>
      </c>
      <c r="U29" s="36"/>
      <c r="V29" s="6"/>
      <c r="W29" s="7"/>
      <c r="X29" s="7"/>
      <c r="Y29" s="35">
        <f>T29+1</f>
        <v>46366</v>
      </c>
      <c r="Z29" s="36"/>
      <c r="AA29" s="6"/>
      <c r="AB29" s="7"/>
      <c r="AC29" s="7"/>
      <c r="AD29" s="35">
        <f>Y29+1</f>
        <v>46367</v>
      </c>
      <c r="AE29" s="36"/>
      <c r="AF29" s="6"/>
      <c r="AG29" s="7"/>
      <c r="AH29" s="7"/>
      <c r="AI29" s="35">
        <f>AD29+1</f>
        <v>46368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T14:U14 Y14:Z14 AD14:AE14 O17:P17 T17:U17 Y17:Z17 AD17:AE17 J20:K20 O20:P20 T20:U20 Y20:Z20 AD20:AE20 O23:P23 T23:U23 Y23:Z23 AD23:AE23 O26:P26 T26:U26 Y26:Z26 AD26:AE26 J29:K29 O29:P29 T29:U29 Y29:Z29 AD29:AE29 O14:P14 J23:K23 J26:K26 J17:K17">
    <cfRule type="expression" dxfId="16" priority="4">
      <formula>NOT(MONTH(J14)=MONTH($A$2))</formula>
    </cfRule>
  </conditionalFormatting>
  <conditionalFormatting sqref="V4:Z7 V8:AA9">
    <cfRule type="expression" dxfId="15" priority="8">
      <formula>NOT(MONTH(V4)=(MONTH(EDATE($A$2,-1))))</formula>
    </cfRule>
  </conditionalFormatting>
  <conditionalFormatting sqref="AA4:AA7 U4:U9 A17">
    <cfRule type="expression" dxfId="14" priority="5">
      <formula>NOT(MONTH(A4)=(MONTH($A$2-1)))</formula>
    </cfRule>
  </conditionalFormatting>
  <conditionalFormatting sqref="AE4:AI9 AJ8:AJ9">
    <cfRule type="expression" dxfId="13" priority="6">
      <formula>NOT(MONTH(AE4)=(MONTH(EDATE($A$2,1))))</formula>
    </cfRule>
  </conditionalFormatting>
  <conditionalFormatting sqref="AI26:AJ26">
    <cfRule type="expression" dxfId="12" priority="2">
      <formula>NOT(MONTH(AI26)=MONTH($A$2))</formula>
    </cfRule>
  </conditionalFormatting>
  <conditionalFormatting sqref="AI29:AJ29">
    <cfRule type="expression" dxfId="11" priority="3">
      <formula>NOT(MONTH(AI29)=MONTH($A$2))</formula>
    </cfRule>
  </conditionalFormatting>
  <conditionalFormatting sqref="AJ4:AJ7 AD4:AD9">
    <cfRule type="expression" dxfId="10" priority="7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B79E-F560-4C3F-9173-957B3AE43417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6" width="3.6328125" customWidth="1"/>
    <col min="37" max="37" width="2.26953125" customWidth="1"/>
  </cols>
  <sheetData>
    <row r="1" spans="1:36" ht="11.25" customHeight="1" x14ac:dyDescent="0.3">
      <c r="B1" s="25"/>
    </row>
    <row r="2" spans="1:36" ht="18.75" customHeight="1" x14ac:dyDescent="0.3">
      <c r="A2" s="43">
        <f>DATE(B7,12,1)</f>
        <v>46357</v>
      </c>
      <c r="B2" s="43"/>
      <c r="C2" s="43"/>
      <c r="D2" s="43"/>
      <c r="E2" s="43"/>
      <c r="F2" s="43"/>
      <c r="G2" s="43"/>
      <c r="U2" s="45">
        <f>DATE($B$7,MONTH($A$2)-1,1)</f>
        <v>46327</v>
      </c>
      <c r="V2" s="45"/>
      <c r="W2" s="41">
        <f>DATE($B$7,MONTH($A$2)-1,1)</f>
        <v>46327</v>
      </c>
      <c r="X2" s="41"/>
      <c r="Y2" s="41"/>
      <c r="Z2" s="41"/>
      <c r="AA2" s="41"/>
      <c r="AD2" s="45">
        <f>DATE($B$7,MONTH($A$2)+1,1)</f>
        <v>46388</v>
      </c>
      <c r="AE2" s="45"/>
      <c r="AF2" s="41">
        <f>DATE($B$7,MONTH($A$2)+1,1)</f>
        <v>46388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46327</v>
      </c>
      <c r="V4" s="13">
        <f>U4+1</f>
        <v>46328</v>
      </c>
      <c r="W4" s="28">
        <f t="shared" ref="V4:Y9" si="0">V4+1</f>
        <v>46329</v>
      </c>
      <c r="X4" s="13">
        <f t="shared" ref="W4:Y4" si="1">W4+1</f>
        <v>46330</v>
      </c>
      <c r="Y4" s="13">
        <f t="shared" si="1"/>
        <v>46331</v>
      </c>
      <c r="Z4" s="13">
        <f t="shared" ref="Z4:Z9" si="2">Y4+1</f>
        <v>46332</v>
      </c>
      <c r="AA4" s="13">
        <f t="shared" ref="AA4:AA7" si="3">Z4+1</f>
        <v>46333</v>
      </c>
      <c r="AD4" s="28">
        <f>DATE($B$7,MONTH($A$2)+1,1)-WEEKDAY(DATE($B$7,MONTH($A$2)+1,1))+1</f>
        <v>46383</v>
      </c>
      <c r="AE4" s="28">
        <f>AD4+1</f>
        <v>46384</v>
      </c>
      <c r="AF4" s="13">
        <f t="shared" ref="AF4:AJ4" si="4">AE4+1</f>
        <v>46385</v>
      </c>
      <c r="AG4" s="28">
        <f t="shared" si="4"/>
        <v>46386</v>
      </c>
      <c r="AH4" s="28">
        <f t="shared" ref="AE4:AJ9" si="5">AG4+1</f>
        <v>46387</v>
      </c>
      <c r="AI4" s="28">
        <f t="shared" si="5"/>
        <v>46388</v>
      </c>
      <c r="AJ4" s="13">
        <f t="shared" si="4"/>
        <v>46389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46334</v>
      </c>
      <c r="V5" s="13">
        <f t="shared" si="0"/>
        <v>46335</v>
      </c>
      <c r="W5" s="13">
        <f t="shared" si="0"/>
        <v>46336</v>
      </c>
      <c r="X5" s="13">
        <f t="shared" si="0"/>
        <v>46337</v>
      </c>
      <c r="Y5" s="13">
        <f t="shared" si="0"/>
        <v>46338</v>
      </c>
      <c r="Z5" s="13">
        <f t="shared" si="2"/>
        <v>46339</v>
      </c>
      <c r="AA5" s="13">
        <f t="shared" si="3"/>
        <v>46340</v>
      </c>
      <c r="AD5" s="28">
        <f>AJ4+1</f>
        <v>46390</v>
      </c>
      <c r="AE5" s="13">
        <f t="shared" si="5"/>
        <v>46391</v>
      </c>
      <c r="AF5" s="13">
        <f t="shared" si="5"/>
        <v>46392</v>
      </c>
      <c r="AG5" s="13">
        <f t="shared" si="5"/>
        <v>46393</v>
      </c>
      <c r="AH5" s="13">
        <f t="shared" si="5"/>
        <v>46394</v>
      </c>
      <c r="AI5" s="13">
        <f t="shared" si="5"/>
        <v>46395</v>
      </c>
      <c r="AJ5" s="13">
        <f t="shared" si="5"/>
        <v>46396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46341</v>
      </c>
      <c r="V6" s="13">
        <f t="shared" si="0"/>
        <v>46342</v>
      </c>
      <c r="W6" s="13">
        <f t="shared" si="0"/>
        <v>46343</v>
      </c>
      <c r="X6" s="13">
        <f t="shared" si="0"/>
        <v>46344</v>
      </c>
      <c r="Y6" s="13">
        <f t="shared" si="0"/>
        <v>46345</v>
      </c>
      <c r="Z6" s="13">
        <f t="shared" si="2"/>
        <v>46346</v>
      </c>
      <c r="AA6" s="13">
        <f t="shared" si="3"/>
        <v>46347</v>
      </c>
      <c r="AD6" s="28">
        <f t="shared" ref="AD6:AD9" si="7">AJ5+1</f>
        <v>46397</v>
      </c>
      <c r="AE6" s="28">
        <f t="shared" si="5"/>
        <v>46398</v>
      </c>
      <c r="AF6" s="13">
        <f t="shared" si="5"/>
        <v>46399</v>
      </c>
      <c r="AG6" s="13">
        <f t="shared" si="5"/>
        <v>46400</v>
      </c>
      <c r="AH6" s="13">
        <f t="shared" si="5"/>
        <v>46401</v>
      </c>
      <c r="AI6" s="13">
        <f t="shared" si="5"/>
        <v>46402</v>
      </c>
      <c r="AJ6" s="13">
        <f t="shared" si="5"/>
        <v>46403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46348</v>
      </c>
      <c r="V7" s="28">
        <f t="shared" si="0"/>
        <v>46349</v>
      </c>
      <c r="W7" s="13">
        <f t="shared" si="0"/>
        <v>46350</v>
      </c>
      <c r="X7" s="13">
        <f t="shared" si="0"/>
        <v>46351</v>
      </c>
      <c r="Y7" s="13">
        <f t="shared" si="0"/>
        <v>46352</v>
      </c>
      <c r="Z7" s="13">
        <f t="shared" si="2"/>
        <v>46353</v>
      </c>
      <c r="AA7" s="13">
        <f t="shared" si="3"/>
        <v>46354</v>
      </c>
      <c r="AD7" s="28">
        <f t="shared" si="7"/>
        <v>46404</v>
      </c>
      <c r="AE7" s="13">
        <f t="shared" si="5"/>
        <v>46405</v>
      </c>
      <c r="AF7" s="13">
        <f t="shared" si="5"/>
        <v>46406</v>
      </c>
      <c r="AG7" s="13">
        <f t="shared" si="5"/>
        <v>46407</v>
      </c>
      <c r="AH7" s="13">
        <f t="shared" si="5"/>
        <v>46408</v>
      </c>
      <c r="AI7" s="13">
        <f t="shared" si="5"/>
        <v>46409</v>
      </c>
      <c r="AJ7" s="13">
        <f t="shared" si="5"/>
        <v>46410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46355</v>
      </c>
      <c r="V8" s="13">
        <f t="shared" si="0"/>
        <v>46356</v>
      </c>
      <c r="W8" s="13">
        <f t="shared" si="0"/>
        <v>46357</v>
      </c>
      <c r="X8" s="13">
        <f t="shared" si="0"/>
        <v>46358</v>
      </c>
      <c r="Y8" s="13">
        <f t="shared" si="0"/>
        <v>46359</v>
      </c>
      <c r="Z8" s="13">
        <f t="shared" si="2"/>
        <v>46360</v>
      </c>
      <c r="AA8" s="13">
        <f>Z8+1</f>
        <v>46361</v>
      </c>
      <c r="AD8" s="28">
        <f t="shared" si="7"/>
        <v>46411</v>
      </c>
      <c r="AE8" s="13">
        <f t="shared" si="5"/>
        <v>46412</v>
      </c>
      <c r="AF8" s="13">
        <f t="shared" si="5"/>
        <v>46413</v>
      </c>
      <c r="AG8" s="13">
        <f t="shared" si="5"/>
        <v>46414</v>
      </c>
      <c r="AH8" s="13">
        <f t="shared" si="5"/>
        <v>46415</v>
      </c>
      <c r="AI8" s="13">
        <f t="shared" si="5"/>
        <v>46416</v>
      </c>
      <c r="AJ8" s="13">
        <f t="shared" si="5"/>
        <v>46417</v>
      </c>
    </row>
    <row r="9" spans="1:36" ht="18.75" customHeight="1" x14ac:dyDescent="0.3">
      <c r="U9" s="28">
        <f t="shared" si="6"/>
        <v>46362</v>
      </c>
      <c r="V9" s="13">
        <f t="shared" si="0"/>
        <v>46363</v>
      </c>
      <c r="W9" s="13">
        <f t="shared" si="0"/>
        <v>46364</v>
      </c>
      <c r="X9" s="13">
        <f t="shared" si="0"/>
        <v>46365</v>
      </c>
      <c r="Y9" s="13">
        <f t="shared" si="0"/>
        <v>46366</v>
      </c>
      <c r="Z9" s="13">
        <f t="shared" si="2"/>
        <v>46367</v>
      </c>
      <c r="AA9" s="13">
        <f>Z9+1</f>
        <v>46368</v>
      </c>
      <c r="AD9" s="28">
        <f t="shared" si="7"/>
        <v>46418</v>
      </c>
      <c r="AE9" s="13">
        <f t="shared" si="5"/>
        <v>46419</v>
      </c>
      <c r="AF9" s="13">
        <f t="shared" si="5"/>
        <v>46420</v>
      </c>
      <c r="AG9" s="13">
        <f t="shared" si="5"/>
        <v>46421</v>
      </c>
      <c r="AH9" s="13">
        <f t="shared" si="5"/>
        <v>46422</v>
      </c>
      <c r="AI9" s="13">
        <f t="shared" si="5"/>
        <v>46423</v>
      </c>
      <c r="AJ9" s="13">
        <f t="shared" si="5"/>
        <v>46424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46355</v>
      </c>
      <c r="F14" s="32"/>
      <c r="G14" s="8"/>
      <c r="H14" s="9"/>
      <c r="I14" s="7"/>
      <c r="J14" s="35">
        <f>E14+1</f>
        <v>46356</v>
      </c>
      <c r="K14" s="36"/>
      <c r="L14" s="8"/>
      <c r="M14" s="9"/>
      <c r="N14" s="10"/>
      <c r="O14" s="35">
        <f>J14+1</f>
        <v>46357</v>
      </c>
      <c r="P14" s="36"/>
      <c r="Q14" s="8"/>
      <c r="R14" s="9"/>
      <c r="S14" s="7"/>
      <c r="T14" s="35">
        <f>O14+1</f>
        <v>46358</v>
      </c>
      <c r="U14" s="36"/>
      <c r="V14" s="37"/>
      <c r="W14" s="38"/>
      <c r="X14" s="7"/>
      <c r="Y14" s="35">
        <f>T14+1</f>
        <v>46359</v>
      </c>
      <c r="Z14" s="36"/>
      <c r="AA14" s="37"/>
      <c r="AB14" s="38"/>
      <c r="AC14" s="7"/>
      <c r="AD14" s="35">
        <f>Y14+1</f>
        <v>46360</v>
      </c>
      <c r="AE14" s="36"/>
      <c r="AF14" s="37"/>
      <c r="AG14" s="38"/>
      <c r="AH14" s="7"/>
      <c r="AI14" s="35">
        <f>AD14+1</f>
        <v>46361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46362</v>
      </c>
      <c r="F17" s="42"/>
      <c r="G17" s="37"/>
      <c r="H17" s="38"/>
      <c r="I17" s="7"/>
      <c r="J17" s="35">
        <f>E17+1</f>
        <v>46363</v>
      </c>
      <c r="K17" s="36"/>
      <c r="L17" s="37"/>
      <c r="M17" s="38"/>
      <c r="N17" s="7"/>
      <c r="O17" s="35">
        <f>J17+1</f>
        <v>46364</v>
      </c>
      <c r="P17" s="36"/>
      <c r="Q17" s="37"/>
      <c r="R17" s="38"/>
      <c r="S17" s="7"/>
      <c r="T17" s="35">
        <f>O17+1</f>
        <v>46365</v>
      </c>
      <c r="U17" s="36"/>
      <c r="V17" s="37"/>
      <c r="W17" s="38"/>
      <c r="X17" s="7"/>
      <c r="Y17" s="35">
        <f>T17+1</f>
        <v>46366</v>
      </c>
      <c r="Z17" s="36"/>
      <c r="AA17" s="37"/>
      <c r="AB17" s="38"/>
      <c r="AC17" s="7"/>
      <c r="AD17" s="35">
        <f>Y17+1</f>
        <v>46367</v>
      </c>
      <c r="AE17" s="36"/>
      <c r="AF17" s="6"/>
      <c r="AG17" s="7"/>
      <c r="AH17" s="7"/>
      <c r="AI17" s="35">
        <f>AD17+1</f>
        <v>46368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46369</v>
      </c>
      <c r="F20" s="42"/>
      <c r="G20" s="6"/>
      <c r="H20" s="7"/>
      <c r="I20" s="7"/>
      <c r="J20" s="35">
        <f>E20+1</f>
        <v>46370</v>
      </c>
      <c r="K20" s="36"/>
      <c r="L20" s="6"/>
      <c r="M20" s="7"/>
      <c r="N20" s="7"/>
      <c r="O20" s="35">
        <f>J20+1</f>
        <v>46371</v>
      </c>
      <c r="P20" s="36"/>
      <c r="Q20" s="6"/>
      <c r="R20" s="7"/>
      <c r="S20" s="7"/>
      <c r="T20" s="35">
        <f>O20+1</f>
        <v>46372</v>
      </c>
      <c r="U20" s="36"/>
      <c r="V20" s="6"/>
      <c r="W20" s="7"/>
      <c r="X20" s="7"/>
      <c r="Y20" s="35">
        <f>T20+1</f>
        <v>46373</v>
      </c>
      <c r="Z20" s="36"/>
      <c r="AA20" s="6"/>
      <c r="AB20" s="7"/>
      <c r="AC20" s="7"/>
      <c r="AD20" s="35">
        <f>Y20+1</f>
        <v>46374</v>
      </c>
      <c r="AE20" s="36"/>
      <c r="AF20" s="6"/>
      <c r="AG20" s="7"/>
      <c r="AH20" s="7"/>
      <c r="AI20" s="35">
        <f>AD20+1</f>
        <v>46375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46376</v>
      </c>
      <c r="F23" s="42"/>
      <c r="G23" s="6"/>
      <c r="H23" s="7"/>
      <c r="I23" s="7"/>
      <c r="J23" s="35">
        <f>E23+1</f>
        <v>46377</v>
      </c>
      <c r="K23" s="36"/>
      <c r="L23" s="6"/>
      <c r="M23" s="7"/>
      <c r="N23" s="7"/>
      <c r="O23" s="35">
        <f>J23+1</f>
        <v>46378</v>
      </c>
      <c r="P23" s="36"/>
      <c r="Q23" s="6"/>
      <c r="R23" s="7"/>
      <c r="S23" s="7"/>
      <c r="T23" s="35">
        <f>O23+1</f>
        <v>46379</v>
      </c>
      <c r="U23" s="36"/>
      <c r="V23" s="6"/>
      <c r="W23" s="7"/>
      <c r="X23" s="7"/>
      <c r="Y23" s="35">
        <f>T23+1</f>
        <v>46380</v>
      </c>
      <c r="Z23" s="36"/>
      <c r="AA23" s="6"/>
      <c r="AB23" s="7"/>
      <c r="AC23" s="7"/>
      <c r="AD23" s="35">
        <f>Y23+1</f>
        <v>46381</v>
      </c>
      <c r="AE23" s="36"/>
      <c r="AF23" s="6"/>
      <c r="AG23" s="7"/>
      <c r="AH23" s="7"/>
      <c r="AI23" s="35">
        <f>AD23+1</f>
        <v>46382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46383</v>
      </c>
      <c r="F26" s="42"/>
      <c r="G26" s="6"/>
      <c r="H26" s="7"/>
      <c r="I26" s="7"/>
      <c r="J26" s="35">
        <f>E26+1</f>
        <v>46384</v>
      </c>
      <c r="K26" s="36"/>
      <c r="L26" s="6"/>
      <c r="M26" s="7"/>
      <c r="N26" s="7"/>
      <c r="O26" s="35">
        <f>J26+1</f>
        <v>46385</v>
      </c>
      <c r="P26" s="36"/>
      <c r="Q26" s="6"/>
      <c r="R26" s="7"/>
      <c r="S26" s="7"/>
      <c r="T26" s="35">
        <f>O26+1</f>
        <v>46386</v>
      </c>
      <c r="U26" s="36"/>
      <c r="V26" s="6"/>
      <c r="W26" s="7"/>
      <c r="X26" s="7"/>
      <c r="Y26" s="35">
        <f>T26+1</f>
        <v>46387</v>
      </c>
      <c r="Z26" s="36"/>
      <c r="AA26" s="6"/>
      <c r="AB26" s="7"/>
      <c r="AC26" s="7"/>
      <c r="AD26" s="35">
        <f>Y26+1</f>
        <v>46388</v>
      </c>
      <c r="AE26" s="36"/>
      <c r="AF26" s="6"/>
      <c r="AG26" s="7"/>
      <c r="AH26" s="7"/>
      <c r="AI26" s="35">
        <f>AD26+1</f>
        <v>46389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46390</v>
      </c>
      <c r="F29" s="32"/>
      <c r="G29" s="6"/>
      <c r="H29" s="7"/>
      <c r="I29" s="7"/>
      <c r="J29" s="35">
        <f>E29+1</f>
        <v>46391</v>
      </c>
      <c r="K29" s="36"/>
      <c r="L29" s="6"/>
      <c r="M29" s="7"/>
      <c r="N29" s="7"/>
      <c r="O29" s="35">
        <f>J29+1</f>
        <v>46392</v>
      </c>
      <c r="P29" s="36"/>
      <c r="Q29" s="6"/>
      <c r="R29" s="7"/>
      <c r="S29" s="7"/>
      <c r="T29" s="35">
        <f>O29+1</f>
        <v>46393</v>
      </c>
      <c r="U29" s="36"/>
      <c r="V29" s="6"/>
      <c r="W29" s="7"/>
      <c r="X29" s="7"/>
      <c r="Y29" s="35">
        <f>T29+1</f>
        <v>46394</v>
      </c>
      <c r="Z29" s="36"/>
      <c r="AA29" s="6"/>
      <c r="AB29" s="7"/>
      <c r="AC29" s="7"/>
      <c r="AD29" s="35">
        <f>Y29+1</f>
        <v>46395</v>
      </c>
      <c r="AE29" s="36"/>
      <c r="AF29" s="6"/>
      <c r="AG29" s="7"/>
      <c r="AH29" s="7"/>
      <c r="AI29" s="35">
        <f>AD29+1</f>
        <v>46396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9" priority="3">
      <formula>NOT(MONTH(J14)=MONTH($A$2))</formula>
    </cfRule>
  </conditionalFormatting>
  <conditionalFormatting sqref="V8:AA9 V4:Z7">
    <cfRule type="expression" dxfId="8" priority="7">
      <formula>NOT(MONTH(V4)=(MONTH(EDATE($A$2,-1))))</formula>
    </cfRule>
  </conditionalFormatting>
  <conditionalFormatting sqref="AA4:AA7 U4:U9 A17">
    <cfRule type="expression" dxfId="7" priority="4">
      <formula>NOT(MONTH(A4)=(MONTH($A$2-1)))</formula>
    </cfRule>
  </conditionalFormatting>
  <conditionalFormatting sqref="AJ8:AJ9 AE4:AI9">
    <cfRule type="expression" dxfId="6" priority="5">
      <formula>NOT(MONTH(AE4)=(MONTH(EDATE($A$2,1))))</formula>
    </cfRule>
  </conditionalFormatting>
  <conditionalFormatting sqref="AI26:AJ26">
    <cfRule type="expression" dxfId="5" priority="1">
      <formula>NOT(MONTH(AI26)=MONTH($A$2))</formula>
    </cfRule>
  </conditionalFormatting>
  <conditionalFormatting sqref="AI29:AJ29">
    <cfRule type="expression" dxfId="4" priority="2">
      <formula>NOT(MONTH(AI29)=MONTH($A$2))</formula>
    </cfRule>
  </conditionalFormatting>
  <conditionalFormatting sqref="AJ4:AJ7 AD4:AD9">
    <cfRule type="expression" dxfId="3" priority="6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39EB-1BB0-402B-8C12-FACA89583FD5}">
  <dimension ref="A1:AJ30"/>
  <sheetViews>
    <sheetView showGridLines="0" topLeftCell="A10" zoomScaleNormal="100" zoomScaleSheetLayoutView="100" workbookViewId="0">
      <selection activeCell="A2" sqref="A2:G6"/>
    </sheetView>
  </sheetViews>
  <sheetFormatPr defaultColWidth="3.6328125" defaultRowHeight="22.5" customHeight="1" x14ac:dyDescent="0.3"/>
  <cols>
    <col min="1" max="1" width="2" customWidth="1"/>
    <col min="21" max="22" width="3.6328125" customWidth="1"/>
    <col min="27" max="27" width="3.6328125" customWidth="1"/>
    <col min="30" max="31" width="3.6328125" customWidth="1"/>
    <col min="33" max="33" width="3.6328125" customWidth="1"/>
    <col min="35" max="36" width="3.6328125" customWidth="1"/>
    <col min="37" max="37" width="2.36328125" customWidth="1"/>
  </cols>
  <sheetData>
    <row r="1" spans="1:36" ht="11.25" customHeight="1" x14ac:dyDescent="0.3"/>
    <row r="2" spans="1:36" ht="18.75" customHeight="1" x14ac:dyDescent="0.3">
      <c r="A2" s="43">
        <f>DATE(B7,2,1)</f>
        <v>46054</v>
      </c>
      <c r="B2" s="43"/>
      <c r="C2" s="43"/>
      <c r="D2" s="43"/>
      <c r="E2" s="43"/>
      <c r="F2" s="43"/>
      <c r="G2" s="43"/>
      <c r="U2" s="45">
        <f>DATE($B$7,MONTH($A$2)-1,1)</f>
        <v>46023</v>
      </c>
      <c r="V2" s="45"/>
      <c r="W2" s="41">
        <f>DATE($B$7,MONTH($A$2)-1,1)</f>
        <v>46023</v>
      </c>
      <c r="X2" s="41"/>
      <c r="Y2" s="41"/>
      <c r="Z2" s="41"/>
      <c r="AA2" s="41"/>
      <c r="AD2" s="45">
        <f>DATE($B$7,MONTH($A$2)+1,1)</f>
        <v>46082</v>
      </c>
      <c r="AE2" s="45"/>
      <c r="AF2" s="41">
        <f>DATE($B$7,MONTH($A$2)+1,1)</f>
        <v>46082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46019</v>
      </c>
      <c r="V4" s="28">
        <f t="shared" ref="V4:Y9" si="0">U4+1</f>
        <v>46020</v>
      </c>
      <c r="W4" s="13">
        <f t="shared" ref="W4:Y4" si="1">V4+1</f>
        <v>46021</v>
      </c>
      <c r="X4" s="28">
        <f t="shared" si="1"/>
        <v>46022</v>
      </c>
      <c r="Y4" s="28">
        <f t="shared" si="0"/>
        <v>46023</v>
      </c>
      <c r="Z4" s="13">
        <f t="shared" ref="Z4:Z9" si="2">Y4+1</f>
        <v>46024</v>
      </c>
      <c r="AA4" s="13">
        <f t="shared" ref="AA4:AA7" si="3">Z4+1</f>
        <v>46025</v>
      </c>
      <c r="AD4" s="15">
        <f>DATE($B$7,MONTH($A$2)+1,1)-WEEKDAY(DATE($B$7,MONTH($A$2)+1,1))+1</f>
        <v>46082</v>
      </c>
      <c r="AE4" s="13">
        <f>AD4+1</f>
        <v>46083</v>
      </c>
      <c r="AF4" s="13">
        <f t="shared" ref="AF4:AJ4" si="4">AE4+1</f>
        <v>46084</v>
      </c>
      <c r="AG4" s="13">
        <f t="shared" si="4"/>
        <v>46085</v>
      </c>
      <c r="AH4" s="13">
        <f t="shared" si="4"/>
        <v>46086</v>
      </c>
      <c r="AI4" s="13">
        <f t="shared" si="4"/>
        <v>46087</v>
      </c>
      <c r="AJ4" s="13">
        <f t="shared" si="4"/>
        <v>46088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46026</v>
      </c>
      <c r="V5" s="13">
        <f t="shared" si="0"/>
        <v>46027</v>
      </c>
      <c r="W5" s="13">
        <f t="shared" si="0"/>
        <v>46028</v>
      </c>
      <c r="X5" s="13">
        <f t="shared" si="0"/>
        <v>46029</v>
      </c>
      <c r="Y5" s="13">
        <f t="shared" si="0"/>
        <v>46030</v>
      </c>
      <c r="Z5" s="13">
        <f t="shared" si="2"/>
        <v>46031</v>
      </c>
      <c r="AA5" s="13">
        <f t="shared" si="3"/>
        <v>46032</v>
      </c>
      <c r="AD5" s="28">
        <f>AJ4+1</f>
        <v>46089</v>
      </c>
      <c r="AE5" s="13">
        <f t="shared" ref="AE5:AJ9" si="5">AD5+1</f>
        <v>46090</v>
      </c>
      <c r="AF5" s="13">
        <f t="shared" si="5"/>
        <v>46091</v>
      </c>
      <c r="AG5" s="13">
        <f t="shared" si="5"/>
        <v>46092</v>
      </c>
      <c r="AH5" s="13">
        <f t="shared" si="5"/>
        <v>46093</v>
      </c>
      <c r="AI5" s="13">
        <f t="shared" si="5"/>
        <v>46094</v>
      </c>
      <c r="AJ5" s="13">
        <f t="shared" si="5"/>
        <v>46095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46033</v>
      </c>
      <c r="V6" s="28">
        <f t="shared" si="0"/>
        <v>46034</v>
      </c>
      <c r="W6" s="13">
        <f t="shared" si="0"/>
        <v>46035</v>
      </c>
      <c r="X6" s="13">
        <f t="shared" si="0"/>
        <v>46036</v>
      </c>
      <c r="Y6" s="13">
        <f t="shared" si="0"/>
        <v>46037</v>
      </c>
      <c r="Z6" s="13">
        <f t="shared" si="2"/>
        <v>46038</v>
      </c>
      <c r="AA6" s="13">
        <f t="shared" si="3"/>
        <v>46039</v>
      </c>
      <c r="AD6" s="28">
        <f t="shared" ref="AD6:AD9" si="7">AJ5+1</f>
        <v>46096</v>
      </c>
      <c r="AE6" s="13">
        <f t="shared" si="5"/>
        <v>46097</v>
      </c>
      <c r="AF6" s="13">
        <f t="shared" si="5"/>
        <v>46098</v>
      </c>
      <c r="AG6" s="13">
        <f t="shared" si="5"/>
        <v>46099</v>
      </c>
      <c r="AH6" s="13">
        <f t="shared" si="5"/>
        <v>46100</v>
      </c>
      <c r="AI6" s="28">
        <f t="shared" si="5"/>
        <v>46101</v>
      </c>
      <c r="AJ6" s="13">
        <f t="shared" si="5"/>
        <v>46102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46040</v>
      </c>
      <c r="V7" s="13">
        <f t="shared" si="0"/>
        <v>46041</v>
      </c>
      <c r="W7" s="13">
        <f t="shared" si="0"/>
        <v>46042</v>
      </c>
      <c r="X7" s="13">
        <f t="shared" si="0"/>
        <v>46043</v>
      </c>
      <c r="Y7" s="13">
        <f t="shared" si="0"/>
        <v>46044</v>
      </c>
      <c r="Z7" s="13">
        <f t="shared" si="2"/>
        <v>46045</v>
      </c>
      <c r="AA7" s="13">
        <f t="shared" si="3"/>
        <v>46046</v>
      </c>
      <c r="AD7" s="28">
        <f t="shared" si="7"/>
        <v>46103</v>
      </c>
      <c r="AE7" s="13">
        <f t="shared" si="5"/>
        <v>46104</v>
      </c>
      <c r="AF7" s="13">
        <f t="shared" si="5"/>
        <v>46105</v>
      </c>
      <c r="AG7" s="13">
        <f t="shared" si="5"/>
        <v>46106</v>
      </c>
      <c r="AH7" s="13">
        <f t="shared" si="5"/>
        <v>46107</v>
      </c>
      <c r="AI7" s="13">
        <f t="shared" si="5"/>
        <v>46108</v>
      </c>
      <c r="AJ7" s="13">
        <f t="shared" si="5"/>
        <v>46109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46047</v>
      </c>
      <c r="V8" s="13">
        <f t="shared" si="0"/>
        <v>46048</v>
      </c>
      <c r="W8" s="13">
        <f t="shared" si="0"/>
        <v>46049</v>
      </c>
      <c r="X8" s="13">
        <f t="shared" si="0"/>
        <v>46050</v>
      </c>
      <c r="Y8" s="13">
        <f t="shared" si="0"/>
        <v>46051</v>
      </c>
      <c r="Z8" s="13">
        <f t="shared" si="2"/>
        <v>46052</v>
      </c>
      <c r="AA8" s="13">
        <f>Z8+1</f>
        <v>46053</v>
      </c>
      <c r="AD8" s="28">
        <f t="shared" si="7"/>
        <v>46110</v>
      </c>
      <c r="AE8" s="13">
        <f t="shared" si="5"/>
        <v>46111</v>
      </c>
      <c r="AF8" s="13">
        <f t="shared" si="5"/>
        <v>46112</v>
      </c>
      <c r="AG8" s="13">
        <f t="shared" si="5"/>
        <v>46113</v>
      </c>
      <c r="AH8" s="13">
        <f t="shared" si="5"/>
        <v>46114</v>
      </c>
      <c r="AI8" s="13">
        <f t="shared" si="5"/>
        <v>46115</v>
      </c>
      <c r="AJ8" s="13">
        <f t="shared" si="5"/>
        <v>46116</v>
      </c>
    </row>
    <row r="9" spans="1:36" ht="18.75" customHeight="1" x14ac:dyDescent="0.3">
      <c r="U9" s="28">
        <f t="shared" si="6"/>
        <v>46054</v>
      </c>
      <c r="V9" s="13">
        <f t="shared" si="0"/>
        <v>46055</v>
      </c>
      <c r="W9" s="13">
        <f t="shared" si="0"/>
        <v>46056</v>
      </c>
      <c r="X9" s="13">
        <f t="shared" si="0"/>
        <v>46057</v>
      </c>
      <c r="Y9" s="13">
        <f t="shared" si="0"/>
        <v>46058</v>
      </c>
      <c r="Z9" s="13">
        <f t="shared" si="2"/>
        <v>46059</v>
      </c>
      <c r="AA9" s="13">
        <f>Z9+1</f>
        <v>46060</v>
      </c>
      <c r="AD9" s="28">
        <f t="shared" si="7"/>
        <v>46117</v>
      </c>
      <c r="AE9" s="13">
        <f t="shared" si="5"/>
        <v>46118</v>
      </c>
      <c r="AF9" s="13">
        <f t="shared" si="5"/>
        <v>46119</v>
      </c>
      <c r="AG9" s="13">
        <f t="shared" si="5"/>
        <v>46120</v>
      </c>
      <c r="AH9" s="13">
        <f t="shared" si="5"/>
        <v>46121</v>
      </c>
      <c r="AI9" s="13">
        <f t="shared" si="5"/>
        <v>46122</v>
      </c>
      <c r="AJ9" s="13">
        <f t="shared" si="5"/>
        <v>46123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46054</v>
      </c>
      <c r="F14" s="32"/>
      <c r="G14" s="8"/>
      <c r="H14" s="9"/>
      <c r="I14" s="7"/>
      <c r="J14" s="35">
        <f>E14+1</f>
        <v>46055</v>
      </c>
      <c r="K14" s="36"/>
      <c r="L14" s="8"/>
      <c r="M14" s="9"/>
      <c r="N14" s="10"/>
      <c r="O14" s="35">
        <f>J14+1</f>
        <v>46056</v>
      </c>
      <c r="P14" s="36"/>
      <c r="Q14" s="8"/>
      <c r="R14" s="9"/>
      <c r="S14" s="7"/>
      <c r="T14" s="35">
        <f>O14+1</f>
        <v>46057</v>
      </c>
      <c r="U14" s="36"/>
      <c r="V14" s="37"/>
      <c r="W14" s="38"/>
      <c r="X14" s="7"/>
      <c r="Y14" s="35">
        <f>T14+1</f>
        <v>46058</v>
      </c>
      <c r="Z14" s="36"/>
      <c r="AA14" s="37"/>
      <c r="AB14" s="38"/>
      <c r="AC14" s="7"/>
      <c r="AD14" s="35">
        <f>Y14+1</f>
        <v>46059</v>
      </c>
      <c r="AE14" s="36"/>
      <c r="AF14" s="37"/>
      <c r="AG14" s="38"/>
      <c r="AH14" s="7"/>
      <c r="AI14" s="35">
        <f>AD14+1</f>
        <v>46060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46061</v>
      </c>
      <c r="F17" s="42"/>
      <c r="G17" s="37"/>
      <c r="H17" s="38"/>
      <c r="I17" s="7"/>
      <c r="J17" s="35">
        <f>E17+1</f>
        <v>46062</v>
      </c>
      <c r="K17" s="36"/>
      <c r="L17" s="37"/>
      <c r="M17" s="38"/>
      <c r="N17" s="7"/>
      <c r="O17" s="35">
        <f>J17+1</f>
        <v>46063</v>
      </c>
      <c r="P17" s="36"/>
      <c r="Q17" s="37"/>
      <c r="R17" s="38"/>
      <c r="S17" s="7"/>
      <c r="T17" s="33">
        <f>O17+1</f>
        <v>46064</v>
      </c>
      <c r="U17" s="34"/>
      <c r="V17" s="37"/>
      <c r="W17" s="38"/>
      <c r="X17" s="7"/>
      <c r="Y17" s="35">
        <f>T17+1</f>
        <v>46065</v>
      </c>
      <c r="Z17" s="36"/>
      <c r="AA17" s="37"/>
      <c r="AB17" s="38"/>
      <c r="AC17" s="7"/>
      <c r="AD17" s="35">
        <f>Y17+1</f>
        <v>46066</v>
      </c>
      <c r="AE17" s="36"/>
      <c r="AF17" s="6"/>
      <c r="AG17" s="7"/>
      <c r="AH17" s="7"/>
      <c r="AI17" s="35">
        <f>AD17+1</f>
        <v>46067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46068</v>
      </c>
      <c r="F20" s="42"/>
      <c r="G20" s="6"/>
      <c r="H20" s="7"/>
      <c r="I20" s="7"/>
      <c r="J20" s="35">
        <f>E20+1</f>
        <v>46069</v>
      </c>
      <c r="K20" s="36"/>
      <c r="L20" s="6"/>
      <c r="M20" s="7"/>
      <c r="N20" s="7"/>
      <c r="O20" s="35">
        <f>J20+1</f>
        <v>46070</v>
      </c>
      <c r="P20" s="36"/>
      <c r="Q20" s="6"/>
      <c r="R20" s="7"/>
      <c r="S20" s="7"/>
      <c r="T20" s="35">
        <f>O20+1</f>
        <v>46071</v>
      </c>
      <c r="U20" s="36"/>
      <c r="V20" s="6"/>
      <c r="W20" s="7"/>
      <c r="X20" s="7"/>
      <c r="Y20" s="35">
        <f>T20+1</f>
        <v>46072</v>
      </c>
      <c r="Z20" s="36"/>
      <c r="AA20" s="6"/>
      <c r="AB20" s="7"/>
      <c r="AC20" s="7"/>
      <c r="AD20" s="35">
        <f>Y20+1</f>
        <v>46073</v>
      </c>
      <c r="AE20" s="36"/>
      <c r="AF20" s="6"/>
      <c r="AG20" s="7"/>
      <c r="AH20" s="7"/>
      <c r="AI20" s="35">
        <f>AD20+1</f>
        <v>46074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46075</v>
      </c>
      <c r="F23" s="42"/>
      <c r="G23" s="6"/>
      <c r="H23" s="7"/>
      <c r="I23" s="7"/>
      <c r="J23" s="33">
        <f>E23+1</f>
        <v>46076</v>
      </c>
      <c r="K23" s="34"/>
      <c r="L23" s="6"/>
      <c r="M23" s="7"/>
      <c r="N23" s="7"/>
      <c r="O23" s="35">
        <f>J23+1</f>
        <v>46077</v>
      </c>
      <c r="P23" s="36"/>
      <c r="Q23" s="6"/>
      <c r="R23" s="7"/>
      <c r="S23" s="7"/>
      <c r="T23" s="35">
        <f>O23+1</f>
        <v>46078</v>
      </c>
      <c r="U23" s="36"/>
      <c r="V23" s="6"/>
      <c r="W23" s="7"/>
      <c r="X23" s="7"/>
      <c r="Y23" s="35">
        <f>T23+1</f>
        <v>46079</v>
      </c>
      <c r="Z23" s="36"/>
      <c r="AA23" s="6"/>
      <c r="AB23" s="7"/>
      <c r="AC23" s="7"/>
      <c r="AD23" s="35">
        <f>Y23+1</f>
        <v>46080</v>
      </c>
      <c r="AE23" s="36"/>
      <c r="AF23" s="6"/>
      <c r="AG23" s="7"/>
      <c r="AH23" s="7"/>
      <c r="AI23" s="35">
        <f>AD23+1</f>
        <v>46081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46082</v>
      </c>
      <c r="F26" s="42"/>
      <c r="G26" s="6"/>
      <c r="H26" s="7"/>
      <c r="I26" s="7"/>
      <c r="J26" s="33">
        <f>E26+1</f>
        <v>46083</v>
      </c>
      <c r="K26" s="34"/>
      <c r="L26" s="6"/>
      <c r="M26" s="7"/>
      <c r="N26" s="7"/>
      <c r="O26" s="35">
        <f>J26+1</f>
        <v>46084</v>
      </c>
      <c r="P26" s="36"/>
      <c r="Q26" s="6"/>
      <c r="R26" s="7"/>
      <c r="S26" s="7"/>
      <c r="T26" s="35">
        <f>O26+1</f>
        <v>46085</v>
      </c>
      <c r="U26" s="36"/>
      <c r="V26" s="6"/>
      <c r="W26" s="7"/>
      <c r="X26" s="7"/>
      <c r="Y26" s="35">
        <f>T26+1</f>
        <v>46086</v>
      </c>
      <c r="Z26" s="36"/>
      <c r="AA26" s="6"/>
      <c r="AB26" s="7"/>
      <c r="AC26" s="7"/>
      <c r="AD26" s="35">
        <f>Y26+1</f>
        <v>46087</v>
      </c>
      <c r="AE26" s="36"/>
      <c r="AF26" s="6"/>
      <c r="AG26" s="7"/>
      <c r="AH26" s="7"/>
      <c r="AI26" s="35">
        <f>AD26+1</f>
        <v>46088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3">
        <f>AI26+1</f>
        <v>46089</v>
      </c>
      <c r="F29" s="42"/>
      <c r="G29" s="6"/>
      <c r="H29" s="7"/>
      <c r="I29" s="7"/>
      <c r="J29" s="35">
        <f>E29+1</f>
        <v>46090</v>
      </c>
      <c r="K29" s="36"/>
      <c r="L29" s="6"/>
      <c r="M29" s="7"/>
      <c r="N29" s="7"/>
      <c r="O29" s="35">
        <f>J29+1</f>
        <v>46091</v>
      </c>
      <c r="P29" s="36"/>
      <c r="Q29" s="6"/>
      <c r="R29" s="7"/>
      <c r="S29" s="7"/>
      <c r="T29" s="35">
        <f>O29+1</f>
        <v>46092</v>
      </c>
      <c r="U29" s="36"/>
      <c r="V29" s="6"/>
      <c r="W29" s="7"/>
      <c r="X29" s="7"/>
      <c r="Y29" s="35">
        <f>T29+1</f>
        <v>46093</v>
      </c>
      <c r="Z29" s="36"/>
      <c r="AA29" s="6"/>
      <c r="AB29" s="7"/>
      <c r="AC29" s="7"/>
      <c r="AD29" s="35">
        <f>Y29+1</f>
        <v>46094</v>
      </c>
      <c r="AE29" s="36"/>
      <c r="AF29" s="6"/>
      <c r="AG29" s="7"/>
      <c r="AH29" s="7"/>
      <c r="AI29" s="35">
        <f>AD29+1</f>
        <v>46095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E14:F14 AI14:AJ14 E17:F17 E20:F20 AI20:AJ20 E23:F23 AI23:AJ23 E26:F26 E29:F29">
    <cfRule type="expression" dxfId="86" priority="5">
      <formula>NOT(MONTH(E14)=MONTH($A$2))</formula>
    </cfRule>
  </conditionalFormatting>
  <conditionalFormatting sqref="J14:K14 O14:P14 T14:U14 Y14:Z14 AD14:AE14 J17:K17 O17:P17 Y17:Z17 AD17:AE17 J20:K20 T20:U20 Y20:Z20 AD20:AE20 O23:P23 T23:U23 Y23:Z23 J26:K26 O26:P26 T26:U26 Y26:Z26 AD26:AE26 J29:K29 O29:P29 T29:U29 Y29:Z29 AD29:AE29 T17:U17 J23:K23 O20:P20 AD23:AE23">
    <cfRule type="expression" dxfId="85" priority="6">
      <formula>NOT(MONTH(J14)=MONTH($A$2))</formula>
    </cfRule>
  </conditionalFormatting>
  <conditionalFormatting sqref="V8:AA9 V4:Z7">
    <cfRule type="expression" dxfId="84" priority="10">
      <formula>NOT(MONTH(V4)=(MONTH(EDATE($A$2,-1))))</formula>
    </cfRule>
  </conditionalFormatting>
  <conditionalFormatting sqref="AA4:AA7 U4:U9 A17">
    <cfRule type="expression" dxfId="83" priority="7">
      <formula>NOT(MONTH(A4)=(MONTH($A$2-1)))</formula>
    </cfRule>
  </conditionalFormatting>
  <conditionalFormatting sqref="AJ8:AJ9 AE4:AI9">
    <cfRule type="expression" dxfId="82" priority="8">
      <formula>NOT(MONTH(AE4)=(MONTH(EDATE($A$2,1))))</formula>
    </cfRule>
  </conditionalFormatting>
  <conditionalFormatting sqref="AI17:AJ17">
    <cfRule type="expression" dxfId="81" priority="1">
      <formula>NOT(MONTH(AI17)=MONTH($A$2))</formula>
    </cfRule>
  </conditionalFormatting>
  <conditionalFormatting sqref="AI26:AJ26">
    <cfRule type="expression" dxfId="80" priority="3">
      <formula>NOT(MONTH(AI26)=MONTH($A$2))</formula>
    </cfRule>
  </conditionalFormatting>
  <conditionalFormatting sqref="AI29:AJ29">
    <cfRule type="expression" dxfId="79" priority="4">
      <formula>NOT(MONTH(AI29)=MONTH($A$2))</formula>
    </cfRule>
  </conditionalFormatting>
  <conditionalFormatting sqref="AJ4:AJ7 AD4:AD9">
    <cfRule type="expression" dxfId="78" priority="9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1CFA8-4F9F-4856-9402-FA408835C906}">
  <dimension ref="A1:AJ30"/>
  <sheetViews>
    <sheetView showGridLines="0" topLeftCell="A1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3" width="3.6328125" customWidth="1"/>
    <col min="35" max="36" width="3.6328125" customWidth="1"/>
    <col min="37" max="37" width="2.453125" customWidth="1"/>
  </cols>
  <sheetData>
    <row r="1" spans="1:36" ht="11.25" customHeight="1" x14ac:dyDescent="0.3"/>
    <row r="2" spans="1:36" ht="18.75" customHeight="1" x14ac:dyDescent="0.3">
      <c r="A2" s="43">
        <f>DATE(B7,3,1)</f>
        <v>46082</v>
      </c>
      <c r="B2" s="43"/>
      <c r="C2" s="43"/>
      <c r="D2" s="43"/>
      <c r="E2" s="43"/>
      <c r="F2" s="43"/>
      <c r="G2" s="43"/>
      <c r="U2" s="45">
        <f>DATE($B$7,MONTH($A$2)-1,1)</f>
        <v>46054</v>
      </c>
      <c r="V2" s="45"/>
      <c r="W2" s="41">
        <f>DATE($B$7,MONTH($A$2)-1,1)</f>
        <v>46054</v>
      </c>
      <c r="X2" s="41"/>
      <c r="Y2" s="41"/>
      <c r="Z2" s="41"/>
      <c r="AA2" s="41"/>
      <c r="AD2" s="45">
        <f>DATE($B$7,MONTH($A$2)+1,1)</f>
        <v>46113</v>
      </c>
      <c r="AE2" s="45"/>
      <c r="AF2" s="41">
        <f>DATE($B$7,MONTH($A$2)+1,1)</f>
        <v>46113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15">
        <f>DATE($B$7,MONTH($A$2)-1,1)-WEEKDAY(DATE($B$7,MONTH($A$2)-1,1))+1</f>
        <v>46054</v>
      </c>
      <c r="V4" s="13">
        <f>U4+1</f>
        <v>46055</v>
      </c>
      <c r="W4" s="13">
        <f t="shared" ref="W4:Y4" si="0">V4+1</f>
        <v>46056</v>
      </c>
      <c r="X4" s="13">
        <f t="shared" si="0"/>
        <v>46057</v>
      </c>
      <c r="Y4" s="13">
        <f t="shared" si="0"/>
        <v>46058</v>
      </c>
      <c r="Z4" s="13">
        <f t="shared" ref="Z4:Z9" si="1">Y4+1</f>
        <v>46059</v>
      </c>
      <c r="AA4" s="13">
        <f t="shared" ref="AA4:AA7" si="2">Z4+1</f>
        <v>46060</v>
      </c>
      <c r="AD4" s="15">
        <f>DATE($B$7,MONTH($A$2)+1,1)-WEEKDAY(DATE($B$7,MONTH($A$2)+1,1))+1</f>
        <v>46110</v>
      </c>
      <c r="AE4" s="13">
        <f>AD4+1</f>
        <v>46111</v>
      </c>
      <c r="AF4" s="13">
        <f t="shared" ref="AF4:AJ4" si="3">AE4+1</f>
        <v>46112</v>
      </c>
      <c r="AG4" s="13">
        <f t="shared" si="3"/>
        <v>46113</v>
      </c>
      <c r="AH4" s="13">
        <f t="shared" si="3"/>
        <v>46114</v>
      </c>
      <c r="AI4" s="13">
        <f t="shared" si="3"/>
        <v>46115</v>
      </c>
      <c r="AJ4" s="13">
        <f t="shared" si="3"/>
        <v>46116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46061</v>
      </c>
      <c r="V5" s="13">
        <f t="shared" ref="V5:Z9" si="4">U5+1</f>
        <v>46062</v>
      </c>
      <c r="W5" s="13">
        <f t="shared" si="4"/>
        <v>46063</v>
      </c>
      <c r="X5" s="28">
        <f t="shared" si="4"/>
        <v>46064</v>
      </c>
      <c r="Y5" s="13">
        <f t="shared" si="4"/>
        <v>46065</v>
      </c>
      <c r="Z5" s="13">
        <f t="shared" si="4"/>
        <v>46066</v>
      </c>
      <c r="AA5" s="13">
        <f t="shared" si="2"/>
        <v>46067</v>
      </c>
      <c r="AD5" s="28">
        <f>AJ4+1</f>
        <v>46117</v>
      </c>
      <c r="AE5" s="13">
        <f t="shared" ref="AE5:AJ9" si="5">AD5+1</f>
        <v>46118</v>
      </c>
      <c r="AF5" s="13">
        <f t="shared" si="5"/>
        <v>46119</v>
      </c>
      <c r="AG5" s="13">
        <f t="shared" si="5"/>
        <v>46120</v>
      </c>
      <c r="AH5" s="13">
        <f t="shared" si="5"/>
        <v>46121</v>
      </c>
      <c r="AI5" s="13">
        <f t="shared" si="5"/>
        <v>46122</v>
      </c>
      <c r="AJ5" s="13">
        <f t="shared" si="5"/>
        <v>46123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46068</v>
      </c>
      <c r="V6" s="13">
        <f t="shared" si="4"/>
        <v>46069</v>
      </c>
      <c r="W6" s="13">
        <f t="shared" si="4"/>
        <v>46070</v>
      </c>
      <c r="X6" s="13">
        <f>W6+1</f>
        <v>46071</v>
      </c>
      <c r="Y6" s="13">
        <f t="shared" si="4"/>
        <v>46072</v>
      </c>
      <c r="Z6" s="13">
        <f t="shared" si="1"/>
        <v>46073</v>
      </c>
      <c r="AA6" s="13">
        <f t="shared" si="2"/>
        <v>46074</v>
      </c>
      <c r="AD6" s="28">
        <f t="shared" ref="AD6:AD9" si="7">AJ5+1</f>
        <v>46124</v>
      </c>
      <c r="AE6" s="13">
        <f t="shared" si="5"/>
        <v>46125</v>
      </c>
      <c r="AF6" s="13">
        <f t="shared" si="5"/>
        <v>46126</v>
      </c>
      <c r="AG6" s="13">
        <f t="shared" si="5"/>
        <v>46127</v>
      </c>
      <c r="AH6" s="13">
        <f t="shared" si="5"/>
        <v>46128</v>
      </c>
      <c r="AI6" s="13">
        <f t="shared" si="5"/>
        <v>46129</v>
      </c>
      <c r="AJ6" s="13">
        <f t="shared" si="5"/>
        <v>46130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46075</v>
      </c>
      <c r="V7" s="28">
        <f t="shared" si="4"/>
        <v>46076</v>
      </c>
      <c r="W7" s="13">
        <f t="shared" si="4"/>
        <v>46077</v>
      </c>
      <c r="X7" s="13">
        <f t="shared" si="4"/>
        <v>46078</v>
      </c>
      <c r="Y7" s="13">
        <f t="shared" si="4"/>
        <v>46079</v>
      </c>
      <c r="Z7" s="13">
        <f t="shared" si="1"/>
        <v>46080</v>
      </c>
      <c r="AA7" s="13">
        <f t="shared" si="2"/>
        <v>46081</v>
      </c>
      <c r="AD7" s="28">
        <f t="shared" si="7"/>
        <v>46131</v>
      </c>
      <c r="AE7" s="13">
        <f t="shared" si="5"/>
        <v>46132</v>
      </c>
      <c r="AF7" s="13">
        <f t="shared" si="5"/>
        <v>46133</v>
      </c>
      <c r="AG7" s="13">
        <f t="shared" si="5"/>
        <v>46134</v>
      </c>
      <c r="AH7" s="13">
        <f t="shared" si="5"/>
        <v>46135</v>
      </c>
      <c r="AI7" s="13">
        <f t="shared" si="5"/>
        <v>46136</v>
      </c>
      <c r="AJ7" s="13">
        <f t="shared" si="5"/>
        <v>46137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46082</v>
      </c>
      <c r="V8" s="28">
        <f t="shared" si="4"/>
        <v>46083</v>
      </c>
      <c r="W8" s="13">
        <f t="shared" si="4"/>
        <v>46084</v>
      </c>
      <c r="X8" s="13">
        <f t="shared" si="4"/>
        <v>46085</v>
      </c>
      <c r="Y8" s="13">
        <f t="shared" si="4"/>
        <v>46086</v>
      </c>
      <c r="Z8" s="13">
        <f t="shared" si="1"/>
        <v>46087</v>
      </c>
      <c r="AA8" s="13">
        <f>Z8+1</f>
        <v>46088</v>
      </c>
      <c r="AD8" s="28">
        <f t="shared" si="7"/>
        <v>46138</v>
      </c>
      <c r="AE8" s="13">
        <f t="shared" si="5"/>
        <v>46139</v>
      </c>
      <c r="AF8" s="13">
        <f t="shared" si="5"/>
        <v>46140</v>
      </c>
      <c r="AG8" s="28">
        <f t="shared" si="5"/>
        <v>46141</v>
      </c>
      <c r="AH8" s="13">
        <f t="shared" si="5"/>
        <v>46142</v>
      </c>
      <c r="AI8" s="13">
        <f t="shared" si="5"/>
        <v>46143</v>
      </c>
      <c r="AJ8" s="28">
        <f t="shared" si="5"/>
        <v>46144</v>
      </c>
    </row>
    <row r="9" spans="1:36" ht="18.75" customHeight="1" x14ac:dyDescent="0.3">
      <c r="U9" s="28">
        <f t="shared" si="6"/>
        <v>46089</v>
      </c>
      <c r="V9" s="13">
        <f t="shared" si="4"/>
        <v>46090</v>
      </c>
      <c r="W9" s="13">
        <f t="shared" si="4"/>
        <v>46091</v>
      </c>
      <c r="X9" s="13">
        <f t="shared" si="4"/>
        <v>46092</v>
      </c>
      <c r="Y9" s="13">
        <f t="shared" si="4"/>
        <v>46093</v>
      </c>
      <c r="Z9" s="13">
        <f t="shared" si="1"/>
        <v>46094</v>
      </c>
      <c r="AA9" s="13">
        <f>Z9+1</f>
        <v>46095</v>
      </c>
      <c r="AD9" s="28">
        <f t="shared" si="7"/>
        <v>46145</v>
      </c>
      <c r="AE9" s="13">
        <f t="shared" si="5"/>
        <v>46146</v>
      </c>
      <c r="AF9" s="13">
        <f t="shared" si="5"/>
        <v>46147</v>
      </c>
      <c r="AG9" s="13">
        <f t="shared" si="5"/>
        <v>46148</v>
      </c>
      <c r="AH9" s="13">
        <f t="shared" si="5"/>
        <v>46149</v>
      </c>
      <c r="AI9" s="13">
        <f t="shared" si="5"/>
        <v>46150</v>
      </c>
      <c r="AJ9" s="13">
        <f t="shared" si="5"/>
        <v>46151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3">
        <f>DATE($B$7,MONTH($A$2),1)-WEEKDAY(DATE($B$7,MONTH($A$2),1))+1</f>
        <v>46082</v>
      </c>
      <c r="F14" s="42"/>
      <c r="G14" s="8"/>
      <c r="H14" s="9"/>
      <c r="I14" s="7"/>
      <c r="J14" s="35">
        <f>E14+1</f>
        <v>46083</v>
      </c>
      <c r="K14" s="36"/>
      <c r="L14" s="8"/>
      <c r="M14" s="9"/>
      <c r="N14" s="10"/>
      <c r="O14" s="35">
        <f>J14+1</f>
        <v>46084</v>
      </c>
      <c r="P14" s="36"/>
      <c r="Q14" s="8"/>
      <c r="R14" s="9"/>
      <c r="S14" s="7"/>
      <c r="T14" s="35">
        <f>O14+1</f>
        <v>46085</v>
      </c>
      <c r="U14" s="36"/>
      <c r="V14" s="37"/>
      <c r="W14" s="38"/>
      <c r="X14" s="7"/>
      <c r="Y14" s="35">
        <f>T14+1</f>
        <v>46086</v>
      </c>
      <c r="Z14" s="36"/>
      <c r="AA14" s="37"/>
      <c r="AB14" s="38"/>
      <c r="AC14" s="7"/>
      <c r="AD14" s="35">
        <f>Y14+1</f>
        <v>46087</v>
      </c>
      <c r="AE14" s="36"/>
      <c r="AF14" s="37"/>
      <c r="AG14" s="38"/>
      <c r="AH14" s="7"/>
      <c r="AI14" s="35">
        <f>AD14+1</f>
        <v>46088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46089</v>
      </c>
      <c r="F17" s="42"/>
      <c r="G17" s="37"/>
      <c r="H17" s="38"/>
      <c r="I17" s="7"/>
      <c r="J17" s="35">
        <f>E17+1</f>
        <v>46090</v>
      </c>
      <c r="K17" s="36"/>
      <c r="L17" s="37"/>
      <c r="M17" s="38"/>
      <c r="N17" s="7"/>
      <c r="O17" s="35">
        <f>J17+1</f>
        <v>46091</v>
      </c>
      <c r="P17" s="36"/>
      <c r="Q17" s="37"/>
      <c r="R17" s="38"/>
      <c r="S17" s="7"/>
      <c r="T17" s="35">
        <f>O17+1</f>
        <v>46092</v>
      </c>
      <c r="U17" s="36"/>
      <c r="V17" s="37"/>
      <c r="W17" s="38"/>
      <c r="X17" s="7"/>
      <c r="Y17" s="35">
        <f>T17+1</f>
        <v>46093</v>
      </c>
      <c r="Z17" s="36"/>
      <c r="AA17" s="37"/>
      <c r="AB17" s="38"/>
      <c r="AC17" s="7"/>
      <c r="AD17" s="35">
        <f>Y17+1</f>
        <v>46094</v>
      </c>
      <c r="AE17" s="36"/>
      <c r="AF17" s="6"/>
      <c r="AG17" s="7"/>
      <c r="AH17" s="7"/>
      <c r="AI17" s="35">
        <f>AD17+1</f>
        <v>46095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46096</v>
      </c>
      <c r="F20" s="42"/>
      <c r="G20" s="6"/>
      <c r="H20" s="7"/>
      <c r="I20" s="7"/>
      <c r="J20" s="35">
        <f>E20+1</f>
        <v>46097</v>
      </c>
      <c r="K20" s="36"/>
      <c r="L20" s="6"/>
      <c r="M20" s="7"/>
      <c r="N20" s="7"/>
      <c r="O20" s="35">
        <f>J20+1</f>
        <v>46098</v>
      </c>
      <c r="P20" s="36"/>
      <c r="Q20" s="6"/>
      <c r="R20" s="7"/>
      <c r="S20" s="7"/>
      <c r="T20" s="35">
        <f>O20+1</f>
        <v>46099</v>
      </c>
      <c r="U20" s="36"/>
      <c r="V20" s="6"/>
      <c r="W20" s="7"/>
      <c r="X20" s="7"/>
      <c r="Y20" s="35">
        <f>T20+1</f>
        <v>46100</v>
      </c>
      <c r="Z20" s="36"/>
      <c r="AA20" s="6"/>
      <c r="AB20" s="7"/>
      <c r="AC20" s="7"/>
      <c r="AD20" s="33">
        <f>Y20+1</f>
        <v>46101</v>
      </c>
      <c r="AE20" s="34"/>
      <c r="AF20" s="6"/>
      <c r="AG20" s="7"/>
      <c r="AH20" s="7"/>
      <c r="AI20" s="35">
        <f>AD20+1</f>
        <v>46102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46103</v>
      </c>
      <c r="F23" s="42"/>
      <c r="G23" s="6"/>
      <c r="H23" s="7"/>
      <c r="I23" s="7"/>
      <c r="J23" s="35">
        <f>E23+1</f>
        <v>46104</v>
      </c>
      <c r="K23" s="36"/>
      <c r="L23" s="6"/>
      <c r="M23" s="7"/>
      <c r="N23" s="7"/>
      <c r="O23" s="35">
        <f>J23+1</f>
        <v>46105</v>
      </c>
      <c r="P23" s="36"/>
      <c r="Q23" s="6"/>
      <c r="R23" s="7"/>
      <c r="S23" s="7"/>
      <c r="T23" s="35">
        <f>O23+1</f>
        <v>46106</v>
      </c>
      <c r="U23" s="36"/>
      <c r="V23" s="6"/>
      <c r="W23" s="7"/>
      <c r="X23" s="7"/>
      <c r="Y23" s="35">
        <f>T23+1</f>
        <v>46107</v>
      </c>
      <c r="Z23" s="36"/>
      <c r="AA23" s="6"/>
      <c r="AB23" s="7"/>
      <c r="AC23" s="7"/>
      <c r="AD23" s="35">
        <f>Y23+1</f>
        <v>46108</v>
      </c>
      <c r="AE23" s="36"/>
      <c r="AF23" s="6"/>
      <c r="AG23" s="7"/>
      <c r="AH23" s="7"/>
      <c r="AI23" s="35">
        <f>AD23+1</f>
        <v>46109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46110</v>
      </c>
      <c r="F26" s="42"/>
      <c r="G26" s="6"/>
      <c r="H26" s="7"/>
      <c r="I26" s="7"/>
      <c r="J26" s="35">
        <f>E26+1</f>
        <v>46111</v>
      </c>
      <c r="K26" s="36"/>
      <c r="L26" s="6"/>
      <c r="M26" s="7"/>
      <c r="N26" s="7"/>
      <c r="O26" s="35">
        <f>J26+1</f>
        <v>46112</v>
      </c>
      <c r="P26" s="36"/>
      <c r="Q26" s="6"/>
      <c r="R26" s="7"/>
      <c r="S26" s="7"/>
      <c r="T26" s="35">
        <f>O26+1</f>
        <v>46113</v>
      </c>
      <c r="U26" s="36"/>
      <c r="V26" s="6"/>
      <c r="W26" s="7"/>
      <c r="X26" s="7"/>
      <c r="Y26" s="35">
        <f>T26+1</f>
        <v>46114</v>
      </c>
      <c r="Z26" s="36"/>
      <c r="AA26" s="6"/>
      <c r="AB26" s="7"/>
      <c r="AC26" s="7"/>
      <c r="AD26" s="35">
        <f>Y26+1</f>
        <v>46115</v>
      </c>
      <c r="AE26" s="36"/>
      <c r="AF26" s="6"/>
      <c r="AG26" s="7"/>
      <c r="AH26" s="7"/>
      <c r="AI26" s="35">
        <f>AD26+1</f>
        <v>46116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3">
        <f>AI26+1</f>
        <v>46117</v>
      </c>
      <c r="F29" s="42"/>
      <c r="G29" s="6"/>
      <c r="H29" s="7"/>
      <c r="I29" s="7"/>
      <c r="J29" s="35">
        <f>E29+1</f>
        <v>46118</v>
      </c>
      <c r="K29" s="36"/>
      <c r="L29" s="6"/>
      <c r="M29" s="7"/>
      <c r="N29" s="7"/>
      <c r="O29" s="35">
        <f>J29+1</f>
        <v>46119</v>
      </c>
      <c r="P29" s="36"/>
      <c r="Q29" s="6"/>
      <c r="R29" s="7"/>
      <c r="S29" s="7"/>
      <c r="T29" s="35">
        <f>O29+1</f>
        <v>46120</v>
      </c>
      <c r="U29" s="36"/>
      <c r="V29" s="6"/>
      <c r="W29" s="7"/>
      <c r="X29" s="7"/>
      <c r="Y29" s="35">
        <f>T29+1</f>
        <v>46121</v>
      </c>
      <c r="Z29" s="36"/>
      <c r="AA29" s="6"/>
      <c r="AB29" s="7"/>
      <c r="AC29" s="7"/>
      <c r="AD29" s="35">
        <f>Y29+1</f>
        <v>46122</v>
      </c>
      <c r="AE29" s="36"/>
      <c r="AF29" s="6"/>
      <c r="AG29" s="7"/>
      <c r="AH29" s="7"/>
      <c r="AI29" s="35">
        <f>AD29+1</f>
        <v>46123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E14:F14 AI14:AJ14 E17:F17 AI17:AJ17 E20:F20 AI20:AJ20 E23:F23 AI23:AJ23 E26:F26 E29:F29">
    <cfRule type="expression" dxfId="2" priority="6">
      <formula>NOT(MONTH(E14)=MONTH($A$2))</formula>
    </cfRule>
  </conditionalFormatting>
  <conditionalFormatting sqref="J14:K14 O14:P14 T14:U14 Y14:Z14 AD14:AE14 J17:K17 O17:P17 T17:U17 Y17:Z17 AD17:AE17 J20:K20 O20:P20 T20:U20 Y20:Z20 J23:K23 O23:P23 T23:U23 AD23:AE23 J26:K26 O26:P26 T26:U26 Y26:Z26 AD26:AE26 J29:K29 O29:P29 T29:U29 Y29:Z29 AD29:AE29 AD20:AE20 Y23:Z23">
    <cfRule type="expression" dxfId="77" priority="7">
      <formula>NOT(MONTH(J14)=MONTH($A$2))</formula>
    </cfRule>
  </conditionalFormatting>
  <conditionalFormatting sqref="V4:Z7">
    <cfRule type="expression" dxfId="76" priority="2">
      <formula>NOT(MONTH(V4)=(MONTH(EDATE($A$2,-1))))</formula>
    </cfRule>
  </conditionalFormatting>
  <conditionalFormatting sqref="V8:AA9">
    <cfRule type="expression" dxfId="75" priority="1">
      <formula>NOT(MONTH(V8)=(MONTH(EDATE($A$2,-1))))</formula>
    </cfRule>
  </conditionalFormatting>
  <conditionalFormatting sqref="AA4:AA7 U4:U9 A17">
    <cfRule type="expression" dxfId="74" priority="8">
      <formula>NOT(MONTH(A4)=(MONTH($A$2-1)))</formula>
    </cfRule>
  </conditionalFormatting>
  <conditionalFormatting sqref="AJ8:AJ9 AE4:AI9">
    <cfRule type="expression" dxfId="73" priority="9">
      <formula>NOT(MONTH(AE4)=(MONTH(EDATE($A$2,1))))</formula>
    </cfRule>
  </conditionalFormatting>
  <conditionalFormatting sqref="AI26:AJ26">
    <cfRule type="expression" dxfId="72" priority="4">
      <formula>NOT(MONTH(AI26)=MONTH($A$2))</formula>
    </cfRule>
  </conditionalFormatting>
  <conditionalFormatting sqref="AI29:AJ29">
    <cfRule type="expression" dxfId="71" priority="5">
      <formula>NOT(MONTH(AI29)=MONTH($A$2))</formula>
    </cfRule>
  </conditionalFormatting>
  <conditionalFormatting sqref="AJ4:AJ7 AD4:AD9">
    <cfRule type="expression" dxfId="70" priority="10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7A91D-83F9-4BFA-95F8-65D5EBB4FF0D}">
  <dimension ref="A1:AJ30"/>
  <sheetViews>
    <sheetView showGridLines="0" topLeftCell="A1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3" width="3.6328125" customWidth="1"/>
    <col min="35" max="36" width="3.6328125" customWidth="1"/>
    <col min="37" max="37" width="2.36328125" customWidth="1"/>
  </cols>
  <sheetData>
    <row r="1" spans="1:36" ht="11.25" customHeight="1" x14ac:dyDescent="0.3"/>
    <row r="2" spans="1:36" ht="18.75" customHeight="1" x14ac:dyDescent="0.3">
      <c r="A2" s="43">
        <f>DATE(B7,4,1)</f>
        <v>46113</v>
      </c>
      <c r="B2" s="43"/>
      <c r="C2" s="43"/>
      <c r="D2" s="43"/>
      <c r="E2" s="43"/>
      <c r="F2" s="43"/>
      <c r="G2" s="43"/>
      <c r="U2" s="45">
        <f>DATE($B$7,MONTH($A$2)-1,1)</f>
        <v>46082</v>
      </c>
      <c r="V2" s="45"/>
      <c r="W2" s="41">
        <f>DATE($B$7,MONTH($A$2)-1,1)</f>
        <v>46082</v>
      </c>
      <c r="X2" s="41"/>
      <c r="Y2" s="41"/>
      <c r="Z2" s="41"/>
      <c r="AA2" s="41"/>
      <c r="AD2" s="45">
        <f>DATE($B$7,MONTH($A$2)+1,1)</f>
        <v>46143</v>
      </c>
      <c r="AE2" s="45"/>
      <c r="AF2" s="41">
        <f>DATE($B$7,MONTH($A$2)+1,1)</f>
        <v>46143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15">
        <f>DATE($B$7,MONTH($A$2)-1,1)-WEEKDAY(DATE($B$7,MONTH($A$2)-1,1))+1</f>
        <v>46082</v>
      </c>
      <c r="V4" s="13">
        <f>U4+1</f>
        <v>46083</v>
      </c>
      <c r="W4" s="13">
        <f t="shared" ref="W4:Y4" si="0">V4+1</f>
        <v>46084</v>
      </c>
      <c r="X4" s="13">
        <f t="shared" si="0"/>
        <v>46085</v>
      </c>
      <c r="Y4" s="13">
        <f t="shared" si="0"/>
        <v>46086</v>
      </c>
      <c r="Z4" s="13">
        <f t="shared" ref="Z4:AA9" si="1">Y4+1</f>
        <v>46087</v>
      </c>
      <c r="AA4" s="13">
        <f t="shared" ref="AA4:AA7" si="2">Z4+1</f>
        <v>46088</v>
      </c>
      <c r="AD4" s="28">
        <f>DATE($B$7,MONTH($A$2)+1,1)-WEEKDAY(DATE($B$7,MONTH($A$2)+1,1))+1</f>
        <v>46138</v>
      </c>
      <c r="AE4" s="13">
        <f>AD4+1</f>
        <v>46139</v>
      </c>
      <c r="AF4" s="13">
        <f>AE4+1</f>
        <v>46140</v>
      </c>
      <c r="AG4" s="13">
        <f t="shared" ref="AG4" si="3">AF4+1</f>
        <v>46141</v>
      </c>
      <c r="AH4" s="13">
        <f t="shared" ref="AH4" si="4">AG4+1</f>
        <v>46142</v>
      </c>
      <c r="AI4" s="13">
        <f t="shared" ref="AE4:AJ9" si="5">AH4+1</f>
        <v>46143</v>
      </c>
      <c r="AJ4" s="13">
        <f t="shared" si="5"/>
        <v>46144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46089</v>
      </c>
      <c r="V5" s="13">
        <f t="shared" ref="V5:Z9" si="6">U5+1</f>
        <v>46090</v>
      </c>
      <c r="W5" s="13">
        <f t="shared" si="6"/>
        <v>46091</v>
      </c>
      <c r="X5" s="13">
        <f t="shared" si="6"/>
        <v>46092</v>
      </c>
      <c r="Y5" s="13">
        <f t="shared" si="6"/>
        <v>46093</v>
      </c>
      <c r="Z5" s="13">
        <f t="shared" si="1"/>
        <v>46094</v>
      </c>
      <c r="AA5" s="13">
        <f t="shared" si="1"/>
        <v>46095</v>
      </c>
      <c r="AD5" s="28">
        <f>AJ4+1</f>
        <v>46145</v>
      </c>
      <c r="AE5" s="28">
        <f t="shared" ref="AE4:AJ5" si="7">AD5+1</f>
        <v>46146</v>
      </c>
      <c r="AF5" s="28">
        <f t="shared" si="7"/>
        <v>46147</v>
      </c>
      <c r="AG5" s="28">
        <f t="shared" si="7"/>
        <v>46148</v>
      </c>
      <c r="AH5" s="13">
        <f t="shared" si="5"/>
        <v>46149</v>
      </c>
      <c r="AI5" s="13">
        <f t="shared" si="5"/>
        <v>46150</v>
      </c>
      <c r="AJ5" s="13">
        <f t="shared" si="5"/>
        <v>46151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8">AA5+1</f>
        <v>46096</v>
      </c>
      <c r="V6" s="13">
        <f t="shared" si="6"/>
        <v>46097</v>
      </c>
      <c r="W6" s="13">
        <f t="shared" si="6"/>
        <v>46098</v>
      </c>
      <c r="X6" s="13">
        <f t="shared" si="6"/>
        <v>46099</v>
      </c>
      <c r="Y6" s="13">
        <f t="shared" si="6"/>
        <v>46100</v>
      </c>
      <c r="Z6" s="28">
        <f t="shared" si="6"/>
        <v>46101</v>
      </c>
      <c r="AA6" s="13">
        <f t="shared" si="2"/>
        <v>46102</v>
      </c>
      <c r="AD6" s="28">
        <f t="shared" ref="AD6:AD9" si="9">AJ5+1</f>
        <v>46152</v>
      </c>
      <c r="AE6" s="13">
        <f t="shared" si="5"/>
        <v>46153</v>
      </c>
      <c r="AF6" s="13">
        <f t="shared" si="5"/>
        <v>46154</v>
      </c>
      <c r="AG6" s="13">
        <f t="shared" si="5"/>
        <v>46155</v>
      </c>
      <c r="AH6" s="13">
        <f t="shared" si="5"/>
        <v>46156</v>
      </c>
      <c r="AI6" s="13">
        <f t="shared" si="5"/>
        <v>46157</v>
      </c>
      <c r="AJ6" s="13">
        <f t="shared" si="5"/>
        <v>46158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8"/>
        <v>46103</v>
      </c>
      <c r="V7" s="13">
        <f t="shared" si="6"/>
        <v>46104</v>
      </c>
      <c r="W7" s="13">
        <f t="shared" si="6"/>
        <v>46105</v>
      </c>
      <c r="X7" s="13">
        <f t="shared" si="6"/>
        <v>46106</v>
      </c>
      <c r="Y7" s="13">
        <f t="shared" si="6"/>
        <v>46107</v>
      </c>
      <c r="Z7" s="13">
        <f t="shared" si="1"/>
        <v>46108</v>
      </c>
      <c r="AA7" s="13">
        <f t="shared" si="2"/>
        <v>46109</v>
      </c>
      <c r="AD7" s="28">
        <f t="shared" si="9"/>
        <v>46159</v>
      </c>
      <c r="AE7" s="13">
        <f t="shared" si="5"/>
        <v>46160</v>
      </c>
      <c r="AF7" s="13">
        <f t="shared" si="5"/>
        <v>46161</v>
      </c>
      <c r="AG7" s="13">
        <f t="shared" si="5"/>
        <v>46162</v>
      </c>
      <c r="AH7" s="13">
        <f t="shared" si="5"/>
        <v>46163</v>
      </c>
      <c r="AI7" s="13">
        <f t="shared" si="5"/>
        <v>46164</v>
      </c>
      <c r="AJ7" s="13">
        <f t="shared" si="5"/>
        <v>46165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8"/>
        <v>46110</v>
      </c>
      <c r="V8" s="13">
        <f t="shared" si="6"/>
        <v>46111</v>
      </c>
      <c r="W8" s="13">
        <f t="shared" si="6"/>
        <v>46112</v>
      </c>
      <c r="X8" s="13">
        <f t="shared" si="6"/>
        <v>46113</v>
      </c>
      <c r="Y8" s="13">
        <f t="shared" si="6"/>
        <v>46114</v>
      </c>
      <c r="Z8" s="13">
        <f t="shared" si="1"/>
        <v>46115</v>
      </c>
      <c r="AA8" s="13">
        <f>Z8+1</f>
        <v>46116</v>
      </c>
      <c r="AD8" s="28">
        <f t="shared" si="9"/>
        <v>46166</v>
      </c>
      <c r="AE8" s="13">
        <f t="shared" si="5"/>
        <v>46167</v>
      </c>
      <c r="AF8" s="13">
        <f t="shared" si="5"/>
        <v>46168</v>
      </c>
      <c r="AG8" s="13">
        <f t="shared" si="5"/>
        <v>46169</v>
      </c>
      <c r="AH8" s="13">
        <f t="shared" si="5"/>
        <v>46170</v>
      </c>
      <c r="AI8" s="13">
        <f t="shared" si="5"/>
        <v>46171</v>
      </c>
      <c r="AJ8" s="13">
        <f t="shared" si="5"/>
        <v>46172</v>
      </c>
    </row>
    <row r="9" spans="1:36" ht="18.75" customHeight="1" x14ac:dyDescent="0.3">
      <c r="U9" s="28">
        <f t="shared" si="8"/>
        <v>46117</v>
      </c>
      <c r="V9" s="13">
        <f t="shared" si="6"/>
        <v>46118</v>
      </c>
      <c r="W9" s="13">
        <f t="shared" si="6"/>
        <v>46119</v>
      </c>
      <c r="X9" s="13">
        <f t="shared" si="6"/>
        <v>46120</v>
      </c>
      <c r="Y9" s="13">
        <f t="shared" si="6"/>
        <v>46121</v>
      </c>
      <c r="Z9" s="13">
        <f t="shared" si="1"/>
        <v>46122</v>
      </c>
      <c r="AA9" s="13">
        <f>Z9+1</f>
        <v>46123</v>
      </c>
      <c r="AD9" s="15">
        <f t="shared" si="9"/>
        <v>46173</v>
      </c>
      <c r="AE9" s="13">
        <f t="shared" si="5"/>
        <v>46174</v>
      </c>
      <c r="AF9" s="13">
        <f t="shared" si="5"/>
        <v>46175</v>
      </c>
      <c r="AG9" s="13">
        <f t="shared" si="5"/>
        <v>46176</v>
      </c>
      <c r="AH9" s="13">
        <f t="shared" si="5"/>
        <v>46177</v>
      </c>
      <c r="AI9" s="13">
        <f t="shared" si="5"/>
        <v>46178</v>
      </c>
      <c r="AJ9" s="13">
        <f t="shared" si="5"/>
        <v>46179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46110</v>
      </c>
      <c r="F14" s="32"/>
      <c r="G14" s="8"/>
      <c r="H14" s="9"/>
      <c r="I14" s="7"/>
      <c r="J14" s="35">
        <f>E14+1</f>
        <v>46111</v>
      </c>
      <c r="K14" s="36"/>
      <c r="L14" s="8"/>
      <c r="M14" s="9"/>
      <c r="N14" s="10"/>
      <c r="O14" s="35">
        <f>J14+1</f>
        <v>46112</v>
      </c>
      <c r="P14" s="36"/>
      <c r="Q14" s="8"/>
      <c r="R14" s="9"/>
      <c r="S14" s="7"/>
      <c r="T14" s="35">
        <f>O14+1</f>
        <v>46113</v>
      </c>
      <c r="U14" s="36"/>
      <c r="V14" s="37"/>
      <c r="W14" s="38"/>
      <c r="X14" s="7"/>
      <c r="Y14" s="35">
        <f>T14+1</f>
        <v>46114</v>
      </c>
      <c r="Z14" s="36"/>
      <c r="AA14" s="37"/>
      <c r="AB14" s="38"/>
      <c r="AC14" s="7"/>
      <c r="AD14" s="35">
        <f>Y14+1</f>
        <v>46115</v>
      </c>
      <c r="AE14" s="36"/>
      <c r="AF14" s="37"/>
      <c r="AG14" s="38"/>
      <c r="AH14" s="7"/>
      <c r="AI14" s="35">
        <f>AD14+1</f>
        <v>46116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46117</v>
      </c>
      <c r="F17" s="42"/>
      <c r="G17" s="37"/>
      <c r="H17" s="38"/>
      <c r="I17" s="7"/>
      <c r="J17" s="35">
        <f>E17+1</f>
        <v>46118</v>
      </c>
      <c r="K17" s="36"/>
      <c r="L17" s="37"/>
      <c r="M17" s="38"/>
      <c r="N17" s="7"/>
      <c r="O17" s="35">
        <f>J17+1</f>
        <v>46119</v>
      </c>
      <c r="P17" s="36"/>
      <c r="Q17" s="37"/>
      <c r="R17" s="38"/>
      <c r="S17" s="7"/>
      <c r="T17" s="35">
        <f>O17+1</f>
        <v>46120</v>
      </c>
      <c r="U17" s="36"/>
      <c r="V17" s="37"/>
      <c r="W17" s="38"/>
      <c r="X17" s="7"/>
      <c r="Y17" s="35">
        <f>T17+1</f>
        <v>46121</v>
      </c>
      <c r="Z17" s="36"/>
      <c r="AA17" s="37"/>
      <c r="AB17" s="38"/>
      <c r="AC17" s="7"/>
      <c r="AD17" s="35">
        <f>Y17+1</f>
        <v>46122</v>
      </c>
      <c r="AE17" s="36"/>
      <c r="AF17" s="6"/>
      <c r="AG17" s="7"/>
      <c r="AH17" s="7"/>
      <c r="AI17" s="35">
        <f>AD17+1</f>
        <v>46123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46124</v>
      </c>
      <c r="F20" s="42"/>
      <c r="G20" s="6"/>
      <c r="H20" s="7"/>
      <c r="I20" s="7"/>
      <c r="J20" s="35">
        <f>E20+1</f>
        <v>46125</v>
      </c>
      <c r="K20" s="36"/>
      <c r="L20" s="6"/>
      <c r="M20" s="7"/>
      <c r="N20" s="7"/>
      <c r="O20" s="35">
        <f>J20+1</f>
        <v>46126</v>
      </c>
      <c r="P20" s="36"/>
      <c r="Q20" s="6"/>
      <c r="R20" s="7"/>
      <c r="S20" s="7"/>
      <c r="T20" s="35">
        <f>O20+1</f>
        <v>46127</v>
      </c>
      <c r="U20" s="36"/>
      <c r="V20" s="6"/>
      <c r="W20" s="7"/>
      <c r="X20" s="7"/>
      <c r="Y20" s="35">
        <f>T20+1</f>
        <v>46128</v>
      </c>
      <c r="Z20" s="36"/>
      <c r="AA20" s="6"/>
      <c r="AB20" s="7"/>
      <c r="AC20" s="7"/>
      <c r="AD20" s="35">
        <f>Y20+1</f>
        <v>46129</v>
      </c>
      <c r="AE20" s="36"/>
      <c r="AF20" s="6"/>
      <c r="AG20" s="7"/>
      <c r="AH20" s="7"/>
      <c r="AI20" s="35">
        <f>AD20+1</f>
        <v>46130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46131</v>
      </c>
      <c r="F23" s="42"/>
      <c r="G23" s="6"/>
      <c r="H23" s="7"/>
      <c r="I23" s="7"/>
      <c r="J23" s="35">
        <f>E23+1</f>
        <v>46132</v>
      </c>
      <c r="K23" s="36"/>
      <c r="L23" s="6"/>
      <c r="M23" s="7"/>
      <c r="N23" s="7"/>
      <c r="O23" s="35">
        <f>J23+1</f>
        <v>46133</v>
      </c>
      <c r="P23" s="36"/>
      <c r="Q23" s="6"/>
      <c r="R23" s="7"/>
      <c r="S23" s="7"/>
      <c r="T23" s="35">
        <f>O23+1</f>
        <v>46134</v>
      </c>
      <c r="U23" s="36"/>
      <c r="V23" s="6"/>
      <c r="W23" s="7"/>
      <c r="X23" s="7"/>
      <c r="Y23" s="35">
        <f>T23+1</f>
        <v>46135</v>
      </c>
      <c r="Z23" s="36"/>
      <c r="AA23" s="6"/>
      <c r="AB23" s="7"/>
      <c r="AC23" s="7"/>
      <c r="AD23" s="35">
        <f>Y23+1</f>
        <v>46136</v>
      </c>
      <c r="AE23" s="36"/>
      <c r="AF23" s="6"/>
      <c r="AG23" s="7"/>
      <c r="AH23" s="7"/>
      <c r="AI23" s="35">
        <f>AD23+1</f>
        <v>46137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46138</v>
      </c>
      <c r="F26" s="42"/>
      <c r="G26" s="6"/>
      <c r="H26" s="7"/>
      <c r="I26" s="7"/>
      <c r="J26" s="35">
        <f>E26+1</f>
        <v>46139</v>
      </c>
      <c r="K26" s="36"/>
      <c r="L26" s="6"/>
      <c r="M26" s="7"/>
      <c r="N26" s="7"/>
      <c r="O26" s="35">
        <f>J26+1</f>
        <v>46140</v>
      </c>
      <c r="P26" s="36"/>
      <c r="Q26" s="6"/>
      <c r="R26" s="7"/>
      <c r="S26" s="7"/>
      <c r="T26" s="33">
        <f>O26+1</f>
        <v>46141</v>
      </c>
      <c r="U26" s="34"/>
      <c r="V26" s="6"/>
      <c r="W26" s="7"/>
      <c r="X26" s="7"/>
      <c r="Y26" s="35">
        <f>T26+1</f>
        <v>46142</v>
      </c>
      <c r="Z26" s="36"/>
      <c r="AA26" s="6"/>
      <c r="AB26" s="7"/>
      <c r="AC26" s="7"/>
      <c r="AD26" s="35">
        <f>Y26+1</f>
        <v>46143</v>
      </c>
      <c r="AE26" s="36"/>
      <c r="AF26" s="6"/>
      <c r="AG26" s="7"/>
      <c r="AH26" s="7"/>
      <c r="AI26" s="33">
        <f>AD26+1</f>
        <v>46144</v>
      </c>
      <c r="AJ26" s="34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3">
        <f>AI26+1</f>
        <v>46145</v>
      </c>
      <c r="F29" s="42"/>
      <c r="G29" s="6"/>
      <c r="H29" s="7"/>
      <c r="I29" s="7"/>
      <c r="J29" s="35">
        <f>E29+1</f>
        <v>46146</v>
      </c>
      <c r="K29" s="36"/>
      <c r="L29" s="6"/>
      <c r="M29" s="7"/>
      <c r="N29" s="7"/>
      <c r="O29" s="35">
        <f>J29+1</f>
        <v>46147</v>
      </c>
      <c r="P29" s="36"/>
      <c r="Q29" s="6"/>
      <c r="R29" s="7"/>
      <c r="S29" s="7"/>
      <c r="T29" s="35">
        <f>O29+1</f>
        <v>46148</v>
      </c>
      <c r="U29" s="36"/>
      <c r="V29" s="6"/>
      <c r="W29" s="7"/>
      <c r="X29" s="7"/>
      <c r="Y29" s="35">
        <f>T29+1</f>
        <v>46149</v>
      </c>
      <c r="Z29" s="36"/>
      <c r="AA29" s="6"/>
      <c r="AB29" s="7"/>
      <c r="AC29" s="7"/>
      <c r="AD29" s="35">
        <f>Y29+1</f>
        <v>46150</v>
      </c>
      <c r="AE29" s="36"/>
      <c r="AF29" s="6"/>
      <c r="AG29" s="7"/>
      <c r="AH29" s="7"/>
      <c r="AI29" s="35">
        <f>AD29+1</f>
        <v>46151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E14:F14 AI14:AJ14 E17:F17 AI17:AJ17 E20:F20 AI20:AJ20 E23:F23 AI23:AJ23 E26:F26 E29:F29">
    <cfRule type="expression" dxfId="69" priority="7">
      <formula>NOT(MONTH(E14)=MONTH($A$2))</formula>
    </cfRule>
  </conditionalFormatting>
  <conditionalFormatting sqref="J14:K14 O14:P14 T14:U14 Y14:Z14 AD14:AE14 J17:K17 O17:P17 T17:U17 Y17:Z17 AD17:AE17 J20:K20 O20:P20 T20:U20 Y20:Z20 AD20:AE20 J23:K23 O23:P23 T23:U23 Y23:Z23 AD23:AE23 J26:K26 Y26:Z26 AD26:AE26 J29:K29 O29:P29 T29:U29 Y29:Z29 AD29:AE29 T26:U26 O26:P26">
    <cfRule type="expression" dxfId="68" priority="8">
      <formula>NOT(MONTH(J14)=MONTH($A$2))</formula>
    </cfRule>
  </conditionalFormatting>
  <conditionalFormatting sqref="V8:AA9 V4:Z7">
    <cfRule type="expression" dxfId="67" priority="12">
      <formula>NOT(MONTH(V4)=(MONTH(EDATE($A$2,-1))))</formula>
    </cfRule>
  </conditionalFormatting>
  <conditionalFormatting sqref="AA4 U4:U9 AA6:AA7 A17">
    <cfRule type="expression" dxfId="66" priority="9">
      <formula>NOT(MONTH(A4)=(MONTH($A$2-1)))</formula>
    </cfRule>
  </conditionalFormatting>
  <conditionalFormatting sqref="AA5">
    <cfRule type="expression" dxfId="65" priority="3">
      <formula>NOT(MONTH(AA5)=(MONTH(EDATE($A$2,-1))))</formula>
    </cfRule>
  </conditionalFormatting>
  <conditionalFormatting sqref="AD4:AD9 AJ5:AJ7">
    <cfRule type="expression" dxfId="64" priority="11">
      <formula>NOT(MONTH(AD4)=(MONTH(EDATE($A$2,1))))</formula>
    </cfRule>
  </conditionalFormatting>
  <conditionalFormatting sqref="AJ8:AJ9 AE4:AI9">
    <cfRule type="expression" dxfId="63" priority="10">
      <formula>NOT(MONTH(AE4)=(MONTH(EDATE($A$2,1))))</formula>
    </cfRule>
  </conditionalFormatting>
  <conditionalFormatting sqref="AI26:AJ26">
    <cfRule type="expression" dxfId="62" priority="5">
      <formula>NOT(MONTH(AI26)=MONTH($A$2))</formula>
    </cfRule>
  </conditionalFormatting>
  <conditionalFormatting sqref="AI29:AJ29">
    <cfRule type="expression" dxfId="61" priority="6">
      <formula>NOT(MONTH(AI29)=MONTH($A$2))</formula>
    </cfRule>
  </conditionalFormatting>
  <conditionalFormatting sqref="AJ4">
    <cfRule type="expression" dxfId="1" priority="1">
      <formula>NOT(MONTH(AJ4)=(MONTH(EDATE($A$2,1))))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C304E-CB4D-4DA1-A8A9-98DAE20ECC07}">
  <dimension ref="A1:AJ30"/>
  <sheetViews>
    <sheetView showGridLines="0" topLeftCell="A13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3" width="3.6328125" customWidth="1"/>
    <col min="35" max="36" width="3.6328125" customWidth="1"/>
    <col min="37" max="37" width="2.26953125" customWidth="1"/>
  </cols>
  <sheetData>
    <row r="1" spans="1:36" ht="11.25" customHeight="1" x14ac:dyDescent="0.3"/>
    <row r="2" spans="1:36" ht="18.75" customHeight="1" x14ac:dyDescent="0.3">
      <c r="A2" s="43">
        <f>DATE(B7,5,1)</f>
        <v>46143</v>
      </c>
      <c r="B2" s="43"/>
      <c r="C2" s="43"/>
      <c r="D2" s="43"/>
      <c r="E2" s="43"/>
      <c r="F2" s="43"/>
      <c r="G2" s="43"/>
      <c r="U2" s="45">
        <f>DATE($B$7,MONTH($A$2)-1,1)</f>
        <v>46113</v>
      </c>
      <c r="V2" s="45"/>
      <c r="W2" s="41">
        <f>DATE($B$7,MONTH($A$2)-1,1)</f>
        <v>46113</v>
      </c>
      <c r="X2" s="41"/>
      <c r="Y2" s="41"/>
      <c r="Z2" s="41"/>
      <c r="AA2" s="41"/>
      <c r="AD2" s="45">
        <f>DATE($B$7,MONTH($A$2)+1,1)</f>
        <v>46174</v>
      </c>
      <c r="AE2" s="45"/>
      <c r="AF2" s="41">
        <f>DATE($B$7,MONTH($A$2)+1,1)</f>
        <v>46174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15">
        <f>DATE($B$7,MONTH($A$2)-1,1)-WEEKDAY(DATE($B$7,MONTH($A$2)-1,1))+1</f>
        <v>46110</v>
      </c>
      <c r="V4" s="13">
        <f>U4+1</f>
        <v>46111</v>
      </c>
      <c r="W4" s="13">
        <f t="shared" ref="W4:Y4" si="0">V4+1</f>
        <v>46112</v>
      </c>
      <c r="X4" s="13">
        <f t="shared" si="0"/>
        <v>46113</v>
      </c>
      <c r="Y4" s="13">
        <f t="shared" si="0"/>
        <v>46114</v>
      </c>
      <c r="Z4" s="13">
        <f t="shared" ref="Z4:AA9" si="1">Y4+1</f>
        <v>46115</v>
      </c>
      <c r="AA4" s="13">
        <f t="shared" ref="AA4:AA7" si="2">Z4+1</f>
        <v>46116</v>
      </c>
      <c r="AD4" s="28">
        <f>DATE($B$7,MONTH($A$2)+1,1)-WEEKDAY(DATE($B$7,MONTH($A$2)+1,1))+1</f>
        <v>46173</v>
      </c>
      <c r="AE4" s="13">
        <f>AD4+1</f>
        <v>46174</v>
      </c>
      <c r="AF4" s="13">
        <f t="shared" ref="AE4:AJ9" si="3">AE4+1</f>
        <v>46175</v>
      </c>
      <c r="AG4" s="13">
        <f t="shared" ref="AG4:AJ4" si="4">AF4+1</f>
        <v>46176</v>
      </c>
      <c r="AH4" s="13">
        <f t="shared" si="4"/>
        <v>46177</v>
      </c>
      <c r="AI4" s="13">
        <f t="shared" si="4"/>
        <v>46178</v>
      </c>
      <c r="AJ4" s="13">
        <f t="shared" si="4"/>
        <v>46179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46117</v>
      </c>
      <c r="V5" s="13">
        <f t="shared" ref="V5:Z9" si="5">U5+1</f>
        <v>46118</v>
      </c>
      <c r="W5" s="13">
        <f t="shared" si="5"/>
        <v>46119</v>
      </c>
      <c r="X5" s="13">
        <f t="shared" si="5"/>
        <v>46120</v>
      </c>
      <c r="Y5" s="13">
        <f t="shared" si="5"/>
        <v>46121</v>
      </c>
      <c r="Z5" s="13">
        <f t="shared" si="1"/>
        <v>46122</v>
      </c>
      <c r="AA5" s="13">
        <f t="shared" si="2"/>
        <v>46123</v>
      </c>
      <c r="AD5" s="28">
        <f>AJ4+1</f>
        <v>46180</v>
      </c>
      <c r="AE5" s="13">
        <f t="shared" si="3"/>
        <v>46181</v>
      </c>
      <c r="AF5" s="13">
        <f t="shared" si="3"/>
        <v>46182</v>
      </c>
      <c r="AG5" s="13">
        <f t="shared" si="3"/>
        <v>46183</v>
      </c>
      <c r="AH5" s="13">
        <f t="shared" si="3"/>
        <v>46184</v>
      </c>
      <c r="AI5" s="13">
        <f t="shared" si="3"/>
        <v>46185</v>
      </c>
      <c r="AJ5" s="13">
        <f t="shared" si="3"/>
        <v>46186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46124</v>
      </c>
      <c r="V6" s="13">
        <f t="shared" si="5"/>
        <v>46125</v>
      </c>
      <c r="W6" s="13">
        <f t="shared" si="5"/>
        <v>46126</v>
      </c>
      <c r="X6" s="13">
        <f t="shared" si="5"/>
        <v>46127</v>
      </c>
      <c r="Y6" s="13">
        <f t="shared" si="5"/>
        <v>46128</v>
      </c>
      <c r="Z6" s="13">
        <f t="shared" si="1"/>
        <v>46129</v>
      </c>
      <c r="AA6" s="13">
        <f t="shared" si="2"/>
        <v>46130</v>
      </c>
      <c r="AD6" s="28">
        <f t="shared" ref="AD6:AD9" si="7">AJ5+1</f>
        <v>46187</v>
      </c>
      <c r="AE6" s="13">
        <f t="shared" si="3"/>
        <v>46188</v>
      </c>
      <c r="AF6" s="13">
        <f t="shared" si="3"/>
        <v>46189</v>
      </c>
      <c r="AG6" s="13">
        <f t="shared" si="3"/>
        <v>46190</v>
      </c>
      <c r="AH6" s="13">
        <f t="shared" si="3"/>
        <v>46191</v>
      </c>
      <c r="AI6" s="13">
        <f t="shared" si="3"/>
        <v>46192</v>
      </c>
      <c r="AJ6" s="13">
        <f t="shared" si="3"/>
        <v>46193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46131</v>
      </c>
      <c r="V7" s="13">
        <f t="shared" si="5"/>
        <v>46132</v>
      </c>
      <c r="W7" s="13">
        <f t="shared" si="5"/>
        <v>46133</v>
      </c>
      <c r="X7" s="13">
        <f t="shared" si="5"/>
        <v>46134</v>
      </c>
      <c r="Y7" s="13">
        <f t="shared" si="5"/>
        <v>46135</v>
      </c>
      <c r="Z7" s="13">
        <f t="shared" si="1"/>
        <v>46136</v>
      </c>
      <c r="AA7" s="13">
        <f t="shared" si="2"/>
        <v>46137</v>
      </c>
      <c r="AD7" s="28">
        <f t="shared" si="7"/>
        <v>46194</v>
      </c>
      <c r="AE7" s="13">
        <f t="shared" si="3"/>
        <v>46195</v>
      </c>
      <c r="AF7" s="13">
        <f t="shared" si="3"/>
        <v>46196</v>
      </c>
      <c r="AG7" s="13">
        <f t="shared" si="3"/>
        <v>46197</v>
      </c>
      <c r="AH7" s="13">
        <f t="shared" si="3"/>
        <v>46198</v>
      </c>
      <c r="AI7" s="13">
        <f t="shared" si="3"/>
        <v>46199</v>
      </c>
      <c r="AJ7" s="13">
        <f t="shared" si="3"/>
        <v>46200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46138</v>
      </c>
      <c r="V8" s="13">
        <f t="shared" si="5"/>
        <v>46139</v>
      </c>
      <c r="W8" s="13">
        <f t="shared" si="5"/>
        <v>46140</v>
      </c>
      <c r="X8" s="28">
        <f t="shared" si="5"/>
        <v>46141</v>
      </c>
      <c r="Y8" s="13">
        <f t="shared" si="5"/>
        <v>46142</v>
      </c>
      <c r="Z8" s="13">
        <f t="shared" si="5"/>
        <v>46143</v>
      </c>
      <c r="AA8" s="28">
        <f t="shared" si="1"/>
        <v>46144</v>
      </c>
      <c r="AD8" s="28">
        <f t="shared" si="7"/>
        <v>46201</v>
      </c>
      <c r="AE8" s="13">
        <f t="shared" si="3"/>
        <v>46202</v>
      </c>
      <c r="AF8" s="13">
        <f t="shared" si="3"/>
        <v>46203</v>
      </c>
      <c r="AG8" s="13">
        <f t="shared" si="3"/>
        <v>46204</v>
      </c>
      <c r="AH8" s="13">
        <f t="shared" si="3"/>
        <v>46205</v>
      </c>
      <c r="AI8" s="13">
        <f t="shared" si="3"/>
        <v>46206</v>
      </c>
      <c r="AJ8" s="13">
        <f t="shared" si="3"/>
        <v>46207</v>
      </c>
    </row>
    <row r="9" spans="1:36" ht="18.75" customHeight="1" x14ac:dyDescent="0.3">
      <c r="U9" s="28">
        <f t="shared" si="6"/>
        <v>46145</v>
      </c>
      <c r="V9" s="13">
        <f t="shared" si="5"/>
        <v>46146</v>
      </c>
      <c r="W9" s="13">
        <f t="shared" si="5"/>
        <v>46147</v>
      </c>
      <c r="X9" s="13">
        <f t="shared" si="5"/>
        <v>46148</v>
      </c>
      <c r="Y9" s="13">
        <f t="shared" si="5"/>
        <v>46149</v>
      </c>
      <c r="Z9" s="13">
        <f t="shared" si="1"/>
        <v>46150</v>
      </c>
      <c r="AA9" s="13">
        <f>Z9+1</f>
        <v>46151</v>
      </c>
      <c r="AD9" s="28">
        <f t="shared" si="7"/>
        <v>46208</v>
      </c>
      <c r="AE9" s="13">
        <f t="shared" si="3"/>
        <v>46209</v>
      </c>
      <c r="AF9" s="13">
        <f t="shared" si="3"/>
        <v>46210</v>
      </c>
      <c r="AG9" s="13">
        <f t="shared" si="3"/>
        <v>46211</v>
      </c>
      <c r="AH9" s="13">
        <f t="shared" si="3"/>
        <v>46212</v>
      </c>
      <c r="AI9" s="13">
        <f t="shared" si="3"/>
        <v>46213</v>
      </c>
      <c r="AJ9" s="13">
        <f t="shared" si="3"/>
        <v>46214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46138</v>
      </c>
      <c r="F14" s="32"/>
      <c r="G14" s="8"/>
      <c r="H14" s="9"/>
      <c r="I14" s="7"/>
      <c r="J14" s="35">
        <f>E14+1</f>
        <v>46139</v>
      </c>
      <c r="K14" s="36"/>
      <c r="L14" s="8"/>
      <c r="M14" s="9"/>
      <c r="N14" s="10"/>
      <c r="O14" s="35">
        <f>J14+1</f>
        <v>46140</v>
      </c>
      <c r="P14" s="36"/>
      <c r="Q14" s="8"/>
      <c r="R14" s="9"/>
      <c r="S14" s="7"/>
      <c r="T14" s="35">
        <f>O14+1</f>
        <v>46141</v>
      </c>
      <c r="U14" s="36"/>
      <c r="V14" s="37"/>
      <c r="W14" s="38"/>
      <c r="X14" s="7"/>
      <c r="Y14" s="35">
        <f>T14+1</f>
        <v>46142</v>
      </c>
      <c r="Z14" s="36"/>
      <c r="AA14" s="37"/>
      <c r="AB14" s="38"/>
      <c r="AC14" s="7"/>
      <c r="AD14" s="35">
        <f>Y14+1</f>
        <v>46143</v>
      </c>
      <c r="AE14" s="36"/>
      <c r="AF14" s="37"/>
      <c r="AG14" s="38"/>
      <c r="AH14" s="7"/>
      <c r="AI14" s="35">
        <f>AD14+1</f>
        <v>46144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46145</v>
      </c>
      <c r="F17" s="42"/>
      <c r="G17" s="37"/>
      <c r="H17" s="38"/>
      <c r="I17" s="7"/>
      <c r="J17" s="33">
        <f>E17+1</f>
        <v>46146</v>
      </c>
      <c r="K17" s="34"/>
      <c r="L17" s="37"/>
      <c r="M17" s="38"/>
      <c r="N17" s="7"/>
      <c r="O17" s="33">
        <f>J17+1</f>
        <v>46147</v>
      </c>
      <c r="P17" s="34"/>
      <c r="Q17" s="37"/>
      <c r="R17" s="38"/>
      <c r="S17" s="7"/>
      <c r="T17" s="33">
        <f>O17+1</f>
        <v>46148</v>
      </c>
      <c r="U17" s="34"/>
      <c r="V17" s="37"/>
      <c r="W17" s="38"/>
      <c r="X17" s="7"/>
      <c r="Y17" s="35">
        <f>T17+1</f>
        <v>46149</v>
      </c>
      <c r="Z17" s="36"/>
      <c r="AA17" s="37"/>
      <c r="AB17" s="38"/>
      <c r="AC17" s="7"/>
      <c r="AD17" s="35">
        <f>Y17+1</f>
        <v>46150</v>
      </c>
      <c r="AE17" s="36"/>
      <c r="AF17" s="6"/>
      <c r="AG17" s="7"/>
      <c r="AH17" s="7"/>
      <c r="AI17" s="35">
        <f>AD17+1</f>
        <v>46151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46152</v>
      </c>
      <c r="F20" s="42"/>
      <c r="G20" s="6"/>
      <c r="H20" s="7"/>
      <c r="I20" s="7"/>
      <c r="J20" s="35">
        <f>E20+1</f>
        <v>46153</v>
      </c>
      <c r="K20" s="36"/>
      <c r="L20" s="6"/>
      <c r="M20" s="7"/>
      <c r="N20" s="7"/>
      <c r="O20" s="35">
        <f>J20+1</f>
        <v>46154</v>
      </c>
      <c r="P20" s="36"/>
      <c r="Q20" s="6"/>
      <c r="R20" s="7"/>
      <c r="S20" s="7"/>
      <c r="T20" s="35">
        <f>O20+1</f>
        <v>46155</v>
      </c>
      <c r="U20" s="36"/>
      <c r="V20" s="6"/>
      <c r="W20" s="7"/>
      <c r="X20" s="7"/>
      <c r="Y20" s="35">
        <f>T20+1</f>
        <v>46156</v>
      </c>
      <c r="Z20" s="36"/>
      <c r="AA20" s="6"/>
      <c r="AB20" s="7"/>
      <c r="AC20" s="7"/>
      <c r="AD20" s="35">
        <f>Y20+1</f>
        <v>46157</v>
      </c>
      <c r="AE20" s="36"/>
      <c r="AF20" s="6"/>
      <c r="AG20" s="7"/>
      <c r="AH20" s="7"/>
      <c r="AI20" s="35">
        <f>AD20+1</f>
        <v>46158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46159</v>
      </c>
      <c r="F23" s="42"/>
      <c r="G23" s="6"/>
      <c r="H23" s="7"/>
      <c r="I23" s="7"/>
      <c r="J23" s="35">
        <f>E23+1</f>
        <v>46160</v>
      </c>
      <c r="K23" s="36"/>
      <c r="L23" s="6"/>
      <c r="M23" s="7"/>
      <c r="N23" s="7"/>
      <c r="O23" s="35">
        <f>J23+1</f>
        <v>46161</v>
      </c>
      <c r="P23" s="36"/>
      <c r="Q23" s="6"/>
      <c r="R23" s="7"/>
      <c r="S23" s="7"/>
      <c r="T23" s="35">
        <f>O23+1</f>
        <v>46162</v>
      </c>
      <c r="U23" s="36"/>
      <c r="V23" s="6"/>
      <c r="W23" s="7"/>
      <c r="X23" s="7"/>
      <c r="Y23" s="35">
        <f>T23+1</f>
        <v>46163</v>
      </c>
      <c r="Z23" s="36"/>
      <c r="AA23" s="6"/>
      <c r="AB23" s="7"/>
      <c r="AC23" s="7"/>
      <c r="AD23" s="35">
        <f>Y23+1</f>
        <v>46164</v>
      </c>
      <c r="AE23" s="36"/>
      <c r="AF23" s="6"/>
      <c r="AG23" s="7"/>
      <c r="AH23" s="7"/>
      <c r="AI23" s="35">
        <f>AD23+1</f>
        <v>46165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46166</v>
      </c>
      <c r="F26" s="42"/>
      <c r="G26" s="6"/>
      <c r="H26" s="7"/>
      <c r="I26" s="7"/>
      <c r="J26" s="35">
        <f>E26+1</f>
        <v>46167</v>
      </c>
      <c r="K26" s="36"/>
      <c r="L26" s="6"/>
      <c r="M26" s="7"/>
      <c r="N26" s="7"/>
      <c r="O26" s="35">
        <f>J26+1</f>
        <v>46168</v>
      </c>
      <c r="P26" s="36"/>
      <c r="Q26" s="6"/>
      <c r="R26" s="7"/>
      <c r="S26" s="7"/>
      <c r="T26" s="35">
        <f>O26+1</f>
        <v>46169</v>
      </c>
      <c r="U26" s="36"/>
      <c r="V26" s="6"/>
      <c r="W26" s="7"/>
      <c r="X26" s="7"/>
      <c r="Y26" s="35">
        <f>T26+1</f>
        <v>46170</v>
      </c>
      <c r="Z26" s="36"/>
      <c r="AA26" s="6"/>
      <c r="AB26" s="7"/>
      <c r="AC26" s="7"/>
      <c r="AD26" s="35">
        <f>Y26+1</f>
        <v>46171</v>
      </c>
      <c r="AE26" s="36"/>
      <c r="AF26" s="6"/>
      <c r="AG26" s="7"/>
      <c r="AH26" s="7"/>
      <c r="AI26" s="35">
        <f>AD26+1</f>
        <v>46172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46173</v>
      </c>
      <c r="F29" s="32"/>
      <c r="G29" s="6"/>
      <c r="H29" s="7"/>
      <c r="I29" s="7"/>
      <c r="J29" s="35">
        <f>E29+1</f>
        <v>46174</v>
      </c>
      <c r="K29" s="36"/>
      <c r="L29" s="6"/>
      <c r="M29" s="7"/>
      <c r="N29" s="7"/>
      <c r="O29" s="35">
        <f>J29+1</f>
        <v>46175</v>
      </c>
      <c r="P29" s="36"/>
      <c r="Q29" s="6"/>
      <c r="R29" s="7"/>
      <c r="S29" s="7"/>
      <c r="T29" s="35">
        <f>O29+1</f>
        <v>46176</v>
      </c>
      <c r="U29" s="36"/>
      <c r="V29" s="6"/>
      <c r="W29" s="7"/>
      <c r="X29" s="7"/>
      <c r="Y29" s="35">
        <f>T29+1</f>
        <v>46177</v>
      </c>
      <c r="Z29" s="36"/>
      <c r="AA29" s="6"/>
      <c r="AB29" s="7"/>
      <c r="AC29" s="7"/>
      <c r="AD29" s="35">
        <f>Y29+1</f>
        <v>46178</v>
      </c>
      <c r="AE29" s="36"/>
      <c r="AF29" s="6"/>
      <c r="AG29" s="7"/>
      <c r="AH29" s="7"/>
      <c r="AI29" s="35">
        <f>AD29+1</f>
        <v>46179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Y17:Z17 AD17:AE17 J20:K20 O20:P20 T20:U20 Y20:Z20 AD20:AE20 J23:K23 O23:P23 T23:U23 Y23:Z23 AD23:AE23 J26:K26 O26:P26 T26:U26 Y26:Z26 AD26:AE26 J29:K29 O29:P29 T29:U29 Y29:Z29 AD29:AE29 T17:U17">
    <cfRule type="expression" dxfId="59" priority="6">
      <formula>NOT(MONTH(J14)=MONTH($A$2))</formula>
    </cfRule>
  </conditionalFormatting>
  <conditionalFormatting sqref="V4:Z7 V8:AA9">
    <cfRule type="expression" dxfId="58" priority="10">
      <formula>NOT(MONTH(V4)=(MONTH(EDATE($A$2,-1))))</formula>
    </cfRule>
  </conditionalFormatting>
  <conditionalFormatting sqref="AA4:AA7 U4:U9 A17">
    <cfRule type="expression" dxfId="57" priority="7">
      <formula>NOT(MONTH(A4)=(MONTH($A$2-1)))</formula>
    </cfRule>
  </conditionalFormatting>
  <conditionalFormatting sqref="AE4:AI9 AJ8:AJ9">
    <cfRule type="expression" dxfId="56" priority="8">
      <formula>NOT(MONTH(AE4)=(MONTH(EDATE($A$2,1))))</formula>
    </cfRule>
  </conditionalFormatting>
  <conditionalFormatting sqref="AI26:AJ26">
    <cfRule type="expression" dxfId="54" priority="3">
      <formula>NOT(MONTH(AI26)=MONTH($A$2))</formula>
    </cfRule>
  </conditionalFormatting>
  <conditionalFormatting sqref="AI29:AJ29">
    <cfRule type="expression" dxfId="53" priority="4">
      <formula>NOT(MONTH(AI29)=MONTH($A$2))</formula>
    </cfRule>
  </conditionalFormatting>
  <conditionalFormatting sqref="AJ4:AJ7 AD4:AD9">
    <cfRule type="expression" dxfId="52" priority="9">
      <formula>NOT(MONTH(AD4)=(MONTH(EDATE($A$2,1))))</formula>
    </cfRule>
  </conditionalFormatting>
  <conditionalFormatting sqref="AI14:AJ14">
    <cfRule type="expression" dxfId="0" priority="1">
      <formula>NOT(MONTH(AI14)=MONTH($A$2))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863C-F1AA-4111-9065-B4CB1305B95F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3" width="3.6328125" customWidth="1"/>
    <col min="35" max="36" width="3.6328125" customWidth="1"/>
    <col min="37" max="37" width="2.26953125" customWidth="1"/>
  </cols>
  <sheetData>
    <row r="1" spans="1:36" ht="11.25" customHeight="1" x14ac:dyDescent="0.3"/>
    <row r="2" spans="1:36" ht="18.75" customHeight="1" x14ac:dyDescent="0.3">
      <c r="A2" s="43">
        <f>DATE(B7,6,1)</f>
        <v>46174</v>
      </c>
      <c r="B2" s="43"/>
      <c r="C2" s="43"/>
      <c r="D2" s="43"/>
      <c r="E2" s="43"/>
      <c r="F2" s="43"/>
      <c r="G2" s="43"/>
      <c r="U2" s="45">
        <f>DATE($B$7,MONTH($A$2)-1,1)</f>
        <v>46143</v>
      </c>
      <c r="V2" s="45"/>
      <c r="W2" s="41">
        <f>DATE($B$7,MONTH($A$2)-1,1)</f>
        <v>46143</v>
      </c>
      <c r="X2" s="41"/>
      <c r="Y2" s="41"/>
      <c r="Z2" s="41"/>
      <c r="AA2" s="41"/>
      <c r="AD2" s="45">
        <f>DATE($B$7,MONTH($A$2)+1,1)</f>
        <v>46204</v>
      </c>
      <c r="AE2" s="45"/>
      <c r="AF2" s="41">
        <f>DATE($B$7,MONTH($A$2)+1,1)</f>
        <v>46204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46138</v>
      </c>
      <c r="V4" s="13">
        <f>U4+1</f>
        <v>46139</v>
      </c>
      <c r="W4" s="13">
        <f>V4+1</f>
        <v>46140</v>
      </c>
      <c r="X4" s="13">
        <f t="shared" ref="X4" si="0">W4+1</f>
        <v>46141</v>
      </c>
      <c r="Y4" s="13">
        <f t="shared" ref="Y4:Z4" si="1">X4+1</f>
        <v>46142</v>
      </c>
      <c r="Z4" s="13">
        <f t="shared" si="1"/>
        <v>46143</v>
      </c>
      <c r="AA4" s="13">
        <f t="shared" ref="V4:AA9" si="2">Z4+1</f>
        <v>46144</v>
      </c>
      <c r="AD4" s="28">
        <f>DATE($B$7,MONTH($A$2)+1,1)-WEEKDAY(DATE($B$7,MONTH($A$2)+1,1))+1</f>
        <v>46201</v>
      </c>
      <c r="AE4" s="13">
        <f>AD4+1</f>
        <v>46202</v>
      </c>
      <c r="AF4" s="13">
        <f t="shared" ref="AE4:AJ9" si="3">AE4+1</f>
        <v>46203</v>
      </c>
      <c r="AG4" s="13">
        <f t="shared" ref="AG4:AJ4" si="4">AF4+1</f>
        <v>46204</v>
      </c>
      <c r="AH4" s="13">
        <f t="shared" si="4"/>
        <v>46205</v>
      </c>
      <c r="AI4" s="13">
        <f t="shared" si="4"/>
        <v>46206</v>
      </c>
      <c r="AJ4" s="13">
        <f t="shared" si="4"/>
        <v>46207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46145</v>
      </c>
      <c r="V5" s="28">
        <f t="shared" si="2"/>
        <v>46146</v>
      </c>
      <c r="W5" s="28">
        <f t="shared" si="2"/>
        <v>46147</v>
      </c>
      <c r="X5" s="28">
        <f t="shared" si="2"/>
        <v>46148</v>
      </c>
      <c r="Y5" s="13">
        <f t="shared" si="2"/>
        <v>46149</v>
      </c>
      <c r="Z5" s="13">
        <f t="shared" ref="Z5:Z9" si="5">Y5+1</f>
        <v>46150</v>
      </c>
      <c r="AA5" s="13">
        <f t="shared" ref="AA5:AA7" si="6">Z5+1</f>
        <v>46151</v>
      </c>
      <c r="AD5" s="28">
        <f>AJ4+1</f>
        <v>46208</v>
      </c>
      <c r="AE5" s="13">
        <f t="shared" si="3"/>
        <v>46209</v>
      </c>
      <c r="AF5" s="13">
        <f t="shared" si="3"/>
        <v>46210</v>
      </c>
      <c r="AG5" s="13">
        <f t="shared" si="3"/>
        <v>46211</v>
      </c>
      <c r="AH5" s="13">
        <f t="shared" si="3"/>
        <v>46212</v>
      </c>
      <c r="AI5" s="13">
        <f t="shared" si="3"/>
        <v>46213</v>
      </c>
      <c r="AJ5" s="13">
        <f t="shared" si="3"/>
        <v>46214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7">AA5+1</f>
        <v>46152</v>
      </c>
      <c r="V6" s="13">
        <f t="shared" si="2"/>
        <v>46153</v>
      </c>
      <c r="W6" s="13">
        <f t="shared" si="2"/>
        <v>46154</v>
      </c>
      <c r="X6" s="13">
        <f t="shared" si="2"/>
        <v>46155</v>
      </c>
      <c r="Y6" s="13">
        <f t="shared" si="2"/>
        <v>46156</v>
      </c>
      <c r="Z6" s="13">
        <f t="shared" si="5"/>
        <v>46157</v>
      </c>
      <c r="AA6" s="13">
        <f t="shared" si="6"/>
        <v>46158</v>
      </c>
      <c r="AD6" s="28">
        <f t="shared" ref="AD6:AD9" si="8">AJ5+1</f>
        <v>46215</v>
      </c>
      <c r="AE6" s="13">
        <f t="shared" si="3"/>
        <v>46216</v>
      </c>
      <c r="AF6" s="13">
        <f t="shared" si="3"/>
        <v>46217</v>
      </c>
      <c r="AG6" s="13">
        <f t="shared" si="3"/>
        <v>46218</v>
      </c>
      <c r="AH6" s="13">
        <f t="shared" si="3"/>
        <v>46219</v>
      </c>
      <c r="AI6" s="13">
        <f t="shared" si="3"/>
        <v>46220</v>
      </c>
      <c r="AJ6" s="13">
        <f t="shared" si="3"/>
        <v>46221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7"/>
        <v>46159</v>
      </c>
      <c r="V7" s="13">
        <f t="shared" si="2"/>
        <v>46160</v>
      </c>
      <c r="W7" s="13">
        <f t="shared" si="2"/>
        <v>46161</v>
      </c>
      <c r="X7" s="13">
        <f t="shared" si="2"/>
        <v>46162</v>
      </c>
      <c r="Y7" s="13">
        <f t="shared" si="2"/>
        <v>46163</v>
      </c>
      <c r="Z7" s="13">
        <f t="shared" si="5"/>
        <v>46164</v>
      </c>
      <c r="AA7" s="13">
        <f t="shared" si="6"/>
        <v>46165</v>
      </c>
      <c r="AD7" s="28">
        <f t="shared" si="8"/>
        <v>46222</v>
      </c>
      <c r="AE7" s="28">
        <f t="shared" si="3"/>
        <v>46223</v>
      </c>
      <c r="AF7" s="13">
        <f t="shared" si="3"/>
        <v>46224</v>
      </c>
      <c r="AG7" s="13">
        <f t="shared" si="3"/>
        <v>46225</v>
      </c>
      <c r="AH7" s="13">
        <f t="shared" si="3"/>
        <v>46226</v>
      </c>
      <c r="AI7" s="13">
        <f t="shared" si="3"/>
        <v>46227</v>
      </c>
      <c r="AJ7" s="13">
        <f t="shared" si="3"/>
        <v>46228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7"/>
        <v>46166</v>
      </c>
      <c r="V8" s="13">
        <f t="shared" si="2"/>
        <v>46167</v>
      </c>
      <c r="W8" s="13">
        <f t="shared" si="2"/>
        <v>46168</v>
      </c>
      <c r="X8" s="13">
        <f t="shared" si="2"/>
        <v>46169</v>
      </c>
      <c r="Y8" s="13">
        <f t="shared" si="2"/>
        <v>46170</v>
      </c>
      <c r="Z8" s="13">
        <f t="shared" si="5"/>
        <v>46171</v>
      </c>
      <c r="AA8" s="13">
        <f>Z8+1</f>
        <v>46172</v>
      </c>
      <c r="AD8" s="28">
        <f t="shared" si="8"/>
        <v>46229</v>
      </c>
      <c r="AE8" s="13">
        <f t="shared" si="3"/>
        <v>46230</v>
      </c>
      <c r="AF8" s="13">
        <f t="shared" si="3"/>
        <v>46231</v>
      </c>
      <c r="AG8" s="13">
        <f t="shared" si="3"/>
        <v>46232</v>
      </c>
      <c r="AH8" s="13">
        <f t="shared" si="3"/>
        <v>46233</v>
      </c>
      <c r="AI8" s="13">
        <f t="shared" si="3"/>
        <v>46234</v>
      </c>
      <c r="AJ8" s="13">
        <f t="shared" si="3"/>
        <v>46235</v>
      </c>
    </row>
    <row r="9" spans="1:36" ht="18.75" customHeight="1" x14ac:dyDescent="0.3">
      <c r="U9" s="28">
        <f t="shared" si="7"/>
        <v>46173</v>
      </c>
      <c r="V9" s="13">
        <f t="shared" si="2"/>
        <v>46174</v>
      </c>
      <c r="W9" s="13">
        <f t="shared" si="2"/>
        <v>46175</v>
      </c>
      <c r="X9" s="13">
        <f t="shared" si="2"/>
        <v>46176</v>
      </c>
      <c r="Y9" s="13">
        <f t="shared" si="2"/>
        <v>46177</v>
      </c>
      <c r="Z9" s="13">
        <f t="shared" si="5"/>
        <v>46178</v>
      </c>
      <c r="AA9" s="13">
        <f>Z9+1</f>
        <v>46179</v>
      </c>
      <c r="AD9" s="28">
        <f t="shared" si="8"/>
        <v>46236</v>
      </c>
      <c r="AE9" s="13">
        <f t="shared" si="3"/>
        <v>46237</v>
      </c>
      <c r="AF9" s="13">
        <f t="shared" si="3"/>
        <v>46238</v>
      </c>
      <c r="AG9" s="13">
        <f t="shared" si="3"/>
        <v>46239</v>
      </c>
      <c r="AH9" s="13">
        <f t="shared" si="3"/>
        <v>46240</v>
      </c>
      <c r="AI9" s="13">
        <f t="shared" si="3"/>
        <v>46241</v>
      </c>
      <c r="AJ9" s="13">
        <f t="shared" si="3"/>
        <v>46242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46173</v>
      </c>
      <c r="F14" s="32"/>
      <c r="G14" s="8"/>
      <c r="H14" s="9"/>
      <c r="I14" s="7"/>
      <c r="J14" s="35">
        <f>E14+1</f>
        <v>46174</v>
      </c>
      <c r="K14" s="36"/>
      <c r="L14" s="8"/>
      <c r="M14" s="9"/>
      <c r="N14" s="10"/>
      <c r="O14" s="35">
        <f>J14+1</f>
        <v>46175</v>
      </c>
      <c r="P14" s="36"/>
      <c r="Q14" s="8"/>
      <c r="R14" s="9"/>
      <c r="S14" s="7"/>
      <c r="T14" s="35">
        <f>O14+1</f>
        <v>46176</v>
      </c>
      <c r="U14" s="36"/>
      <c r="V14" s="37"/>
      <c r="W14" s="38"/>
      <c r="X14" s="7"/>
      <c r="Y14" s="35">
        <f>T14+1</f>
        <v>46177</v>
      </c>
      <c r="Z14" s="36"/>
      <c r="AA14" s="37"/>
      <c r="AB14" s="38"/>
      <c r="AC14" s="7"/>
      <c r="AD14" s="35">
        <f>Y14+1</f>
        <v>46178</v>
      </c>
      <c r="AE14" s="36"/>
      <c r="AF14" s="37"/>
      <c r="AG14" s="38"/>
      <c r="AH14" s="7"/>
      <c r="AI14" s="35">
        <f>AD14+1</f>
        <v>46179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46180</v>
      </c>
      <c r="F17" s="42"/>
      <c r="G17" s="37"/>
      <c r="H17" s="38"/>
      <c r="I17" s="7"/>
      <c r="J17" s="35">
        <f>E17+1</f>
        <v>46181</v>
      </c>
      <c r="K17" s="36"/>
      <c r="L17" s="37"/>
      <c r="M17" s="38"/>
      <c r="N17" s="7"/>
      <c r="O17" s="35">
        <f>J17+1</f>
        <v>46182</v>
      </c>
      <c r="P17" s="36"/>
      <c r="Q17" s="37"/>
      <c r="R17" s="38"/>
      <c r="S17" s="7"/>
      <c r="T17" s="35">
        <f>O17+1</f>
        <v>46183</v>
      </c>
      <c r="U17" s="36"/>
      <c r="V17" s="37"/>
      <c r="W17" s="38"/>
      <c r="X17" s="7"/>
      <c r="Y17" s="35">
        <f>T17+1</f>
        <v>46184</v>
      </c>
      <c r="Z17" s="36"/>
      <c r="AA17" s="37"/>
      <c r="AB17" s="38"/>
      <c r="AC17" s="7"/>
      <c r="AD17" s="35">
        <f>Y17+1</f>
        <v>46185</v>
      </c>
      <c r="AE17" s="36"/>
      <c r="AF17" s="6"/>
      <c r="AG17" s="7"/>
      <c r="AH17" s="7"/>
      <c r="AI17" s="35">
        <f>AD17+1</f>
        <v>46186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46187</v>
      </c>
      <c r="F20" s="42"/>
      <c r="G20" s="6"/>
      <c r="H20" s="7"/>
      <c r="I20" s="7"/>
      <c r="J20" s="35">
        <f>E20+1</f>
        <v>46188</v>
      </c>
      <c r="K20" s="36"/>
      <c r="L20" s="6"/>
      <c r="M20" s="7"/>
      <c r="N20" s="7"/>
      <c r="O20" s="35">
        <f>J20+1</f>
        <v>46189</v>
      </c>
      <c r="P20" s="36"/>
      <c r="Q20" s="6"/>
      <c r="R20" s="7"/>
      <c r="S20" s="7"/>
      <c r="T20" s="35">
        <f>O20+1</f>
        <v>46190</v>
      </c>
      <c r="U20" s="36"/>
      <c r="V20" s="6"/>
      <c r="W20" s="7"/>
      <c r="X20" s="7"/>
      <c r="Y20" s="35">
        <f>T20+1</f>
        <v>46191</v>
      </c>
      <c r="Z20" s="36"/>
      <c r="AA20" s="6"/>
      <c r="AB20" s="7"/>
      <c r="AC20" s="7"/>
      <c r="AD20" s="35">
        <f>Y20+1</f>
        <v>46192</v>
      </c>
      <c r="AE20" s="36"/>
      <c r="AF20" s="6"/>
      <c r="AG20" s="7"/>
      <c r="AH20" s="7"/>
      <c r="AI20" s="35">
        <f>AD20+1</f>
        <v>46193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46194</v>
      </c>
      <c r="F23" s="42"/>
      <c r="G23" s="6"/>
      <c r="H23" s="7"/>
      <c r="I23" s="7"/>
      <c r="J23" s="35">
        <f>E23+1</f>
        <v>46195</v>
      </c>
      <c r="K23" s="36"/>
      <c r="L23" s="6"/>
      <c r="M23" s="7"/>
      <c r="N23" s="7"/>
      <c r="O23" s="35">
        <f>J23+1</f>
        <v>46196</v>
      </c>
      <c r="P23" s="36"/>
      <c r="Q23" s="6"/>
      <c r="R23" s="7"/>
      <c r="S23" s="7"/>
      <c r="T23" s="35">
        <f>O23+1</f>
        <v>46197</v>
      </c>
      <c r="U23" s="36"/>
      <c r="V23" s="6"/>
      <c r="W23" s="7"/>
      <c r="X23" s="7"/>
      <c r="Y23" s="35">
        <f>T23+1</f>
        <v>46198</v>
      </c>
      <c r="Z23" s="36"/>
      <c r="AA23" s="6"/>
      <c r="AB23" s="7"/>
      <c r="AC23" s="7"/>
      <c r="AD23" s="35">
        <f>Y23+1</f>
        <v>46199</v>
      </c>
      <c r="AE23" s="36"/>
      <c r="AF23" s="6"/>
      <c r="AG23" s="7"/>
      <c r="AH23" s="7"/>
      <c r="AI23" s="35">
        <f>AD23+1</f>
        <v>46200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46201</v>
      </c>
      <c r="F26" s="42"/>
      <c r="G26" s="6"/>
      <c r="H26" s="7"/>
      <c r="I26" s="7"/>
      <c r="J26" s="35">
        <f>E26+1</f>
        <v>46202</v>
      </c>
      <c r="K26" s="36"/>
      <c r="L26" s="6"/>
      <c r="M26" s="7"/>
      <c r="N26" s="7"/>
      <c r="O26" s="35">
        <f>J26+1</f>
        <v>46203</v>
      </c>
      <c r="P26" s="36"/>
      <c r="Q26" s="6"/>
      <c r="R26" s="7"/>
      <c r="S26" s="7"/>
      <c r="T26" s="35">
        <f>O26+1</f>
        <v>46204</v>
      </c>
      <c r="U26" s="36"/>
      <c r="V26" s="6"/>
      <c r="W26" s="7"/>
      <c r="X26" s="7"/>
      <c r="Y26" s="35">
        <f>T26+1</f>
        <v>46205</v>
      </c>
      <c r="Z26" s="36"/>
      <c r="AA26" s="6"/>
      <c r="AB26" s="7"/>
      <c r="AC26" s="7"/>
      <c r="AD26" s="35">
        <f>Y26+1</f>
        <v>46206</v>
      </c>
      <c r="AE26" s="36"/>
      <c r="AF26" s="6"/>
      <c r="AG26" s="7"/>
      <c r="AH26" s="7"/>
      <c r="AI26" s="35">
        <f>AD26+1</f>
        <v>46207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46208</v>
      </c>
      <c r="F29" s="32"/>
      <c r="G29" s="6"/>
      <c r="H29" s="7"/>
      <c r="I29" s="7"/>
      <c r="J29" s="35">
        <f>E29+1</f>
        <v>46209</v>
      </c>
      <c r="K29" s="36"/>
      <c r="L29" s="6"/>
      <c r="M29" s="7"/>
      <c r="N29" s="7"/>
      <c r="O29" s="35">
        <f>J29+1</f>
        <v>46210</v>
      </c>
      <c r="P29" s="36"/>
      <c r="Q29" s="6"/>
      <c r="R29" s="7"/>
      <c r="S29" s="7"/>
      <c r="T29" s="35">
        <f>O29+1</f>
        <v>46211</v>
      </c>
      <c r="U29" s="36"/>
      <c r="V29" s="6"/>
      <c r="W29" s="7"/>
      <c r="X29" s="7"/>
      <c r="Y29" s="35">
        <f>T29+1</f>
        <v>46212</v>
      </c>
      <c r="Z29" s="36"/>
      <c r="AA29" s="6"/>
      <c r="AB29" s="7"/>
      <c r="AC29" s="7"/>
      <c r="AD29" s="35">
        <f>Y29+1</f>
        <v>46213</v>
      </c>
      <c r="AE29" s="36"/>
      <c r="AF29" s="6"/>
      <c r="AG29" s="7"/>
      <c r="AH29" s="7"/>
      <c r="AI29" s="35">
        <f>AD29+1</f>
        <v>46214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51" priority="3">
      <formula>NOT(MONTH(J14)=MONTH($A$2))</formula>
    </cfRule>
  </conditionalFormatting>
  <conditionalFormatting sqref="U4:U9 AA5:AA7 A17">
    <cfRule type="expression" dxfId="50" priority="4">
      <formula>NOT(MONTH(A4)=(MONTH($A$2-1)))</formula>
    </cfRule>
  </conditionalFormatting>
  <conditionalFormatting sqref="V8:AA9 V4:Z7 AA4">
    <cfRule type="expression" dxfId="49" priority="7">
      <formula>NOT(MONTH(V4)=(MONTH(EDATE($A$2,-1))))</formula>
    </cfRule>
  </conditionalFormatting>
  <conditionalFormatting sqref="AE4:AI9 AJ8:AJ9">
    <cfRule type="expression" dxfId="48" priority="5">
      <formula>NOT(MONTH(AE4)=(MONTH(EDATE($A$2,1))))</formula>
    </cfRule>
  </conditionalFormatting>
  <conditionalFormatting sqref="AI26:AJ26">
    <cfRule type="expression" dxfId="47" priority="1">
      <formula>NOT(MONTH(AI26)=MONTH($A$2))</formula>
    </cfRule>
  </conditionalFormatting>
  <conditionalFormatting sqref="AI29:AJ29">
    <cfRule type="expression" dxfId="46" priority="2">
      <formula>NOT(MONTH(AI29)=MONTH($A$2))</formula>
    </cfRule>
  </conditionalFormatting>
  <conditionalFormatting sqref="AJ4:AJ7 AD4:AD9">
    <cfRule type="expression" dxfId="45" priority="6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F5DF-1ECE-4266-B18A-004BD5DCCA5D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6" width="3.6328125" customWidth="1"/>
    <col min="37" max="37" width="2.453125" customWidth="1"/>
  </cols>
  <sheetData>
    <row r="1" spans="1:36" ht="11.25" customHeight="1" x14ac:dyDescent="0.3">
      <c r="B1" s="25"/>
    </row>
    <row r="2" spans="1:36" ht="18.75" customHeight="1" x14ac:dyDescent="0.3">
      <c r="A2" s="43">
        <f>DATE(B7,7,1)</f>
        <v>46204</v>
      </c>
      <c r="B2" s="43"/>
      <c r="C2" s="43"/>
      <c r="D2" s="43"/>
      <c r="E2" s="43"/>
      <c r="F2" s="43"/>
      <c r="G2" s="43"/>
      <c r="U2" s="45">
        <f>DATE($B$7,MONTH($A$2)-1,1)</f>
        <v>46174</v>
      </c>
      <c r="V2" s="45"/>
      <c r="W2" s="41">
        <f>DATE($B$7,MONTH($A$2)-1,1)</f>
        <v>46174</v>
      </c>
      <c r="X2" s="41"/>
      <c r="Y2" s="41"/>
      <c r="Z2" s="41"/>
      <c r="AA2" s="41"/>
      <c r="AD2" s="45">
        <f>DATE($B$7,MONTH($A$2)+1,1)</f>
        <v>46235</v>
      </c>
      <c r="AE2" s="45"/>
      <c r="AF2" s="41">
        <f>DATE($B$7,MONTH($A$2)+1,1)</f>
        <v>46235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46173</v>
      </c>
      <c r="V4" s="13">
        <f>U4+1</f>
        <v>46174</v>
      </c>
      <c r="W4" s="13">
        <f>V4+1</f>
        <v>46175</v>
      </c>
      <c r="X4" s="13">
        <f t="shared" ref="X4:Y4" si="0">W4+1</f>
        <v>46176</v>
      </c>
      <c r="Y4" s="13">
        <f t="shared" si="0"/>
        <v>46177</v>
      </c>
      <c r="Z4" s="13">
        <f t="shared" ref="Z4:Z9" si="1">Y4+1</f>
        <v>46178</v>
      </c>
      <c r="AA4" s="13">
        <f t="shared" ref="AA4:AA7" si="2">Z4+1</f>
        <v>46179</v>
      </c>
      <c r="AD4" s="28">
        <f>DATE($B$7,MONTH($A$2)+1,1)-WEEKDAY(DATE($B$7,MONTH($A$2)+1,1))+1</f>
        <v>46229</v>
      </c>
      <c r="AE4" s="13">
        <f>AD4+1</f>
        <v>46230</v>
      </c>
      <c r="AF4" s="13">
        <f t="shared" ref="AF4:AJ4" si="3">AE4+1</f>
        <v>46231</v>
      </c>
      <c r="AG4" s="13">
        <f t="shared" si="3"/>
        <v>46232</v>
      </c>
      <c r="AH4" s="13">
        <f t="shared" si="3"/>
        <v>46233</v>
      </c>
      <c r="AI4" s="13">
        <f t="shared" si="3"/>
        <v>46234</v>
      </c>
      <c r="AJ4" s="13">
        <f t="shared" si="3"/>
        <v>46235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46180</v>
      </c>
      <c r="V5" s="13">
        <f t="shared" ref="V5:Z9" si="4">U5+1</f>
        <v>46181</v>
      </c>
      <c r="W5" s="13">
        <f t="shared" si="4"/>
        <v>46182</v>
      </c>
      <c r="X5" s="13">
        <f t="shared" si="4"/>
        <v>46183</v>
      </c>
      <c r="Y5" s="13">
        <f t="shared" si="4"/>
        <v>46184</v>
      </c>
      <c r="Z5" s="13">
        <f t="shared" si="1"/>
        <v>46185</v>
      </c>
      <c r="AA5" s="13">
        <f t="shared" si="2"/>
        <v>46186</v>
      </c>
      <c r="AD5" s="28">
        <f>AJ4+1</f>
        <v>46236</v>
      </c>
      <c r="AE5" s="13">
        <f t="shared" ref="AE5:AJ9" si="5">AD5+1</f>
        <v>46237</v>
      </c>
      <c r="AF5" s="13">
        <f t="shared" si="5"/>
        <v>46238</v>
      </c>
      <c r="AG5" s="13">
        <f t="shared" si="5"/>
        <v>46239</v>
      </c>
      <c r="AH5" s="13">
        <f t="shared" si="5"/>
        <v>46240</v>
      </c>
      <c r="AI5" s="13">
        <f t="shared" si="5"/>
        <v>46241</v>
      </c>
      <c r="AJ5" s="13">
        <f t="shared" si="5"/>
        <v>46242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46187</v>
      </c>
      <c r="V6" s="13">
        <f t="shared" si="4"/>
        <v>46188</v>
      </c>
      <c r="W6" s="13">
        <f t="shared" si="4"/>
        <v>46189</v>
      </c>
      <c r="X6" s="13">
        <f t="shared" si="4"/>
        <v>46190</v>
      </c>
      <c r="Y6" s="13">
        <f t="shared" si="4"/>
        <v>46191</v>
      </c>
      <c r="Z6" s="13">
        <f t="shared" si="1"/>
        <v>46192</v>
      </c>
      <c r="AA6" s="13">
        <f t="shared" si="2"/>
        <v>46193</v>
      </c>
      <c r="AD6" s="28">
        <f t="shared" ref="AD6:AD9" si="7">AJ5+1</f>
        <v>46243</v>
      </c>
      <c r="AE6" s="13">
        <f t="shared" si="5"/>
        <v>46244</v>
      </c>
      <c r="AF6" s="28">
        <f t="shared" si="5"/>
        <v>46245</v>
      </c>
      <c r="AG6" s="13">
        <f t="shared" si="5"/>
        <v>46246</v>
      </c>
      <c r="AH6" s="13">
        <f t="shared" si="5"/>
        <v>46247</v>
      </c>
      <c r="AI6" s="13">
        <f t="shared" si="5"/>
        <v>46248</v>
      </c>
      <c r="AJ6" s="13">
        <f t="shared" si="5"/>
        <v>46249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46194</v>
      </c>
      <c r="V7" s="13">
        <f t="shared" si="4"/>
        <v>46195</v>
      </c>
      <c r="W7" s="13">
        <f t="shared" si="4"/>
        <v>46196</v>
      </c>
      <c r="X7" s="13">
        <f t="shared" si="4"/>
        <v>46197</v>
      </c>
      <c r="Y7" s="13">
        <f t="shared" si="4"/>
        <v>46198</v>
      </c>
      <c r="Z7" s="13">
        <f t="shared" si="1"/>
        <v>46199</v>
      </c>
      <c r="AA7" s="13">
        <f t="shared" si="2"/>
        <v>46200</v>
      </c>
      <c r="AD7" s="28">
        <f t="shared" si="7"/>
        <v>46250</v>
      </c>
      <c r="AE7" s="13">
        <f t="shared" si="5"/>
        <v>46251</v>
      </c>
      <c r="AF7" s="13">
        <f t="shared" si="5"/>
        <v>46252</v>
      </c>
      <c r="AG7" s="13">
        <f t="shared" si="5"/>
        <v>46253</v>
      </c>
      <c r="AH7" s="13">
        <f t="shared" si="5"/>
        <v>46254</v>
      </c>
      <c r="AI7" s="13">
        <f t="shared" si="5"/>
        <v>46255</v>
      </c>
      <c r="AJ7" s="13">
        <f t="shared" si="5"/>
        <v>46256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46201</v>
      </c>
      <c r="V8" s="13">
        <f t="shared" si="4"/>
        <v>46202</v>
      </c>
      <c r="W8" s="13">
        <f t="shared" si="4"/>
        <v>46203</v>
      </c>
      <c r="X8" s="13">
        <f t="shared" si="4"/>
        <v>46204</v>
      </c>
      <c r="Y8" s="13">
        <f t="shared" si="4"/>
        <v>46205</v>
      </c>
      <c r="Z8" s="13">
        <f t="shared" si="4"/>
        <v>46206</v>
      </c>
      <c r="AA8" s="13">
        <f>Z8+1</f>
        <v>46207</v>
      </c>
      <c r="AD8" s="28">
        <f t="shared" si="7"/>
        <v>46257</v>
      </c>
      <c r="AE8" s="13">
        <f t="shared" si="5"/>
        <v>46258</v>
      </c>
      <c r="AF8" s="13">
        <f t="shared" si="5"/>
        <v>46259</v>
      </c>
      <c r="AG8" s="13">
        <f t="shared" si="5"/>
        <v>46260</v>
      </c>
      <c r="AH8" s="13">
        <f t="shared" si="5"/>
        <v>46261</v>
      </c>
      <c r="AI8" s="13">
        <f t="shared" si="5"/>
        <v>46262</v>
      </c>
      <c r="AJ8" s="13">
        <f t="shared" si="5"/>
        <v>46263</v>
      </c>
    </row>
    <row r="9" spans="1:36" ht="18.75" customHeight="1" x14ac:dyDescent="0.3">
      <c r="U9" s="28">
        <f t="shared" si="6"/>
        <v>46208</v>
      </c>
      <c r="V9" s="13">
        <f t="shared" si="4"/>
        <v>46209</v>
      </c>
      <c r="W9" s="13">
        <f t="shared" si="4"/>
        <v>46210</v>
      </c>
      <c r="X9" s="13">
        <f t="shared" si="4"/>
        <v>46211</v>
      </c>
      <c r="Y9" s="13">
        <f t="shared" si="4"/>
        <v>46212</v>
      </c>
      <c r="Z9" s="13">
        <f t="shared" si="1"/>
        <v>46213</v>
      </c>
      <c r="AA9" s="13">
        <f>Z9+1</f>
        <v>46214</v>
      </c>
      <c r="AD9" s="28">
        <f t="shared" si="7"/>
        <v>46264</v>
      </c>
      <c r="AE9" s="13">
        <f t="shared" si="5"/>
        <v>46265</v>
      </c>
      <c r="AF9" s="13">
        <f t="shared" si="5"/>
        <v>46266</v>
      </c>
      <c r="AG9" s="13">
        <f t="shared" si="5"/>
        <v>46267</v>
      </c>
      <c r="AH9" s="13">
        <f t="shared" si="5"/>
        <v>46268</v>
      </c>
      <c r="AI9" s="13">
        <f t="shared" si="5"/>
        <v>46269</v>
      </c>
      <c r="AJ9" s="13">
        <f t="shared" si="5"/>
        <v>46270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46201</v>
      </c>
      <c r="F14" s="32"/>
      <c r="G14" s="8"/>
      <c r="H14" s="9"/>
      <c r="I14" s="7"/>
      <c r="J14" s="35">
        <f>E14+1</f>
        <v>46202</v>
      </c>
      <c r="K14" s="36"/>
      <c r="L14" s="8"/>
      <c r="M14" s="9"/>
      <c r="N14" s="10"/>
      <c r="O14" s="35">
        <f>J14+1</f>
        <v>46203</v>
      </c>
      <c r="P14" s="36"/>
      <c r="Q14" s="8"/>
      <c r="R14" s="9"/>
      <c r="S14" s="7"/>
      <c r="T14" s="35">
        <f>O14+1</f>
        <v>46204</v>
      </c>
      <c r="U14" s="36"/>
      <c r="V14" s="37"/>
      <c r="W14" s="38"/>
      <c r="X14" s="7"/>
      <c r="Y14" s="35">
        <f>T14+1</f>
        <v>46205</v>
      </c>
      <c r="Z14" s="36"/>
      <c r="AA14" s="37"/>
      <c r="AB14" s="38"/>
      <c r="AC14" s="7"/>
      <c r="AD14" s="35">
        <f>Y14+1</f>
        <v>46206</v>
      </c>
      <c r="AE14" s="36"/>
      <c r="AF14" s="37"/>
      <c r="AG14" s="38"/>
      <c r="AH14" s="7"/>
      <c r="AI14" s="35">
        <f>AD14+1</f>
        <v>46207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46208</v>
      </c>
      <c r="F17" s="42"/>
      <c r="G17" s="37"/>
      <c r="H17" s="38"/>
      <c r="I17" s="7"/>
      <c r="J17" s="35">
        <f>E17+1</f>
        <v>46209</v>
      </c>
      <c r="K17" s="36"/>
      <c r="L17" s="37"/>
      <c r="M17" s="38"/>
      <c r="N17" s="7"/>
      <c r="O17" s="35">
        <f>J17+1</f>
        <v>46210</v>
      </c>
      <c r="P17" s="36"/>
      <c r="Q17" s="37"/>
      <c r="R17" s="38"/>
      <c r="S17" s="7"/>
      <c r="T17" s="35">
        <f>O17+1</f>
        <v>46211</v>
      </c>
      <c r="U17" s="36"/>
      <c r="V17" s="37"/>
      <c r="W17" s="38"/>
      <c r="X17" s="7"/>
      <c r="Y17" s="35">
        <f>T17+1</f>
        <v>46212</v>
      </c>
      <c r="Z17" s="36"/>
      <c r="AA17" s="37"/>
      <c r="AB17" s="38"/>
      <c r="AC17" s="7"/>
      <c r="AD17" s="35">
        <f>Y17+1</f>
        <v>46213</v>
      </c>
      <c r="AE17" s="36"/>
      <c r="AF17" s="6"/>
      <c r="AG17" s="7"/>
      <c r="AH17" s="7"/>
      <c r="AI17" s="35">
        <f>AD17+1</f>
        <v>46214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46215</v>
      </c>
      <c r="F20" s="42"/>
      <c r="G20" s="6"/>
      <c r="H20" s="7"/>
      <c r="I20" s="7"/>
      <c r="J20" s="35">
        <f>E20+1</f>
        <v>46216</v>
      </c>
      <c r="K20" s="36"/>
      <c r="L20" s="6"/>
      <c r="M20" s="7"/>
      <c r="N20" s="7"/>
      <c r="O20" s="35">
        <f>J20+1</f>
        <v>46217</v>
      </c>
      <c r="P20" s="36"/>
      <c r="Q20" s="6"/>
      <c r="R20" s="7"/>
      <c r="S20" s="7"/>
      <c r="T20" s="35">
        <f>O20+1</f>
        <v>46218</v>
      </c>
      <c r="U20" s="36"/>
      <c r="V20" s="6"/>
      <c r="W20" s="7"/>
      <c r="X20" s="7"/>
      <c r="Y20" s="35">
        <f>T20+1</f>
        <v>46219</v>
      </c>
      <c r="Z20" s="36"/>
      <c r="AA20" s="6"/>
      <c r="AB20" s="7"/>
      <c r="AC20" s="7"/>
      <c r="AD20" s="35">
        <f>Y20+1</f>
        <v>46220</v>
      </c>
      <c r="AE20" s="36"/>
      <c r="AF20" s="6"/>
      <c r="AG20" s="7"/>
      <c r="AH20" s="7"/>
      <c r="AI20" s="35">
        <f>AD20+1</f>
        <v>46221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46222</v>
      </c>
      <c r="F23" s="42"/>
      <c r="G23" s="6"/>
      <c r="H23" s="7"/>
      <c r="I23" s="7"/>
      <c r="J23" s="33">
        <f>E23+1</f>
        <v>46223</v>
      </c>
      <c r="K23" s="34"/>
      <c r="L23" s="6"/>
      <c r="M23" s="7"/>
      <c r="N23" s="7"/>
      <c r="O23" s="35">
        <f>J23+1</f>
        <v>46224</v>
      </c>
      <c r="P23" s="36"/>
      <c r="Q23" s="6"/>
      <c r="R23" s="7"/>
      <c r="S23" s="7"/>
      <c r="T23" s="35">
        <f>O23+1</f>
        <v>46225</v>
      </c>
      <c r="U23" s="36"/>
      <c r="V23" s="6"/>
      <c r="W23" s="7"/>
      <c r="X23" s="7"/>
      <c r="Y23" s="35">
        <f>T23+1</f>
        <v>46226</v>
      </c>
      <c r="Z23" s="36"/>
      <c r="AA23" s="6"/>
      <c r="AB23" s="7"/>
      <c r="AC23" s="7"/>
      <c r="AD23" s="35">
        <f>Y23+1</f>
        <v>46227</v>
      </c>
      <c r="AE23" s="36"/>
      <c r="AF23" s="6"/>
      <c r="AG23" s="7"/>
      <c r="AH23" s="7"/>
      <c r="AI23" s="35">
        <f>AD23+1</f>
        <v>46228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46229</v>
      </c>
      <c r="F26" s="42"/>
      <c r="G26" s="6"/>
      <c r="H26" s="7"/>
      <c r="I26" s="7"/>
      <c r="J26" s="35">
        <f>E26+1</f>
        <v>46230</v>
      </c>
      <c r="K26" s="36"/>
      <c r="L26" s="6"/>
      <c r="M26" s="7"/>
      <c r="N26" s="7"/>
      <c r="O26" s="35">
        <f>J26+1</f>
        <v>46231</v>
      </c>
      <c r="P26" s="36"/>
      <c r="Q26" s="6"/>
      <c r="R26" s="7"/>
      <c r="S26" s="7"/>
      <c r="T26" s="35">
        <f>O26+1</f>
        <v>46232</v>
      </c>
      <c r="U26" s="36"/>
      <c r="V26" s="6"/>
      <c r="W26" s="7"/>
      <c r="X26" s="7"/>
      <c r="Y26" s="35">
        <f>T26+1</f>
        <v>46233</v>
      </c>
      <c r="Z26" s="36"/>
      <c r="AA26" s="6"/>
      <c r="AB26" s="7"/>
      <c r="AC26" s="7"/>
      <c r="AD26" s="35">
        <f>Y26+1</f>
        <v>46234</v>
      </c>
      <c r="AE26" s="36"/>
      <c r="AF26" s="6"/>
      <c r="AG26" s="7"/>
      <c r="AH26" s="7"/>
      <c r="AI26" s="35">
        <f>AD26+1</f>
        <v>46235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46236</v>
      </c>
      <c r="F29" s="32"/>
      <c r="G29" s="6"/>
      <c r="H29" s="7"/>
      <c r="I29" s="7"/>
      <c r="J29" s="35">
        <f>E29+1</f>
        <v>46237</v>
      </c>
      <c r="K29" s="36"/>
      <c r="L29" s="6"/>
      <c r="M29" s="7"/>
      <c r="N29" s="7"/>
      <c r="O29" s="35">
        <f>J29+1</f>
        <v>46238</v>
      </c>
      <c r="P29" s="36"/>
      <c r="Q29" s="6"/>
      <c r="R29" s="7"/>
      <c r="S29" s="7"/>
      <c r="T29" s="35">
        <f>O29+1</f>
        <v>46239</v>
      </c>
      <c r="U29" s="36"/>
      <c r="V29" s="6"/>
      <c r="W29" s="7"/>
      <c r="X29" s="7"/>
      <c r="Y29" s="35">
        <f>T29+1</f>
        <v>46240</v>
      </c>
      <c r="Z29" s="36"/>
      <c r="AA29" s="6"/>
      <c r="AB29" s="7"/>
      <c r="AC29" s="7"/>
      <c r="AD29" s="35">
        <f>Y29+1</f>
        <v>46241</v>
      </c>
      <c r="AE29" s="36"/>
      <c r="AF29" s="6"/>
      <c r="AG29" s="7"/>
      <c r="AH29" s="7"/>
      <c r="AI29" s="35">
        <f>AD29+1</f>
        <v>46242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T17:U17 Y17:Z17 AD17:AE17 J20:K20 O20:P20 T20:U20 Y20:Z20 AD20:AE20 J23:K23 O23:P23 T23:U23 Y23:Z23 AD23:AE23 J26:K26 O26:P26 T26:U26 Y26:Z26 AD26:AE26 J29:K29 O29:P29 T29:U29 Y29:Z29 AD29:AE29">
    <cfRule type="expression" dxfId="44" priority="3">
      <formula>NOT(MONTH(J14)=MONTH($A$2))</formula>
    </cfRule>
  </conditionalFormatting>
  <conditionalFormatting sqref="V4:Z7 V8:AA9">
    <cfRule type="expression" dxfId="43" priority="7">
      <formula>NOT(MONTH(V4)=(MONTH(EDATE($A$2,-1))))</formula>
    </cfRule>
  </conditionalFormatting>
  <conditionalFormatting sqref="AA4:AA7 U4:U9 A17">
    <cfRule type="expression" dxfId="42" priority="4">
      <formula>NOT(MONTH(A4)=(MONTH($A$2-1)))</formula>
    </cfRule>
  </conditionalFormatting>
  <conditionalFormatting sqref="AJ8:AJ9 AE4:AI9">
    <cfRule type="expression" dxfId="41" priority="5">
      <formula>NOT(MONTH(AE4)=(MONTH(EDATE($A$2,1))))</formula>
    </cfRule>
  </conditionalFormatting>
  <conditionalFormatting sqref="AI26:AJ26">
    <cfRule type="expression" dxfId="40" priority="1">
      <formula>NOT(MONTH(AI26)=MONTH($A$2))</formula>
    </cfRule>
  </conditionalFormatting>
  <conditionalFormatting sqref="AI29:AJ29">
    <cfRule type="expression" dxfId="39" priority="2">
      <formula>NOT(MONTH(AI29)=MONTH($A$2))</formula>
    </cfRule>
  </conditionalFormatting>
  <conditionalFormatting sqref="AJ4:AJ7 AD4:AD9">
    <cfRule type="expression" dxfId="38" priority="6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644C9-1652-4B81-AF23-E23C65690DEB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4" width="3.6328125" customWidth="1"/>
    <col min="26" max="27" width="3.6328125" customWidth="1"/>
    <col min="30" max="31" width="3.6328125" customWidth="1"/>
    <col min="33" max="36" width="3.6328125" customWidth="1"/>
    <col min="37" max="37" width="2.36328125" customWidth="1"/>
  </cols>
  <sheetData>
    <row r="1" spans="1:36" ht="11.25" customHeight="1" x14ac:dyDescent="0.3">
      <c r="B1" s="25"/>
    </row>
    <row r="2" spans="1:36" ht="18.75" customHeight="1" x14ac:dyDescent="0.3">
      <c r="A2" s="43">
        <f>DATE(B7,8,1)</f>
        <v>46235</v>
      </c>
      <c r="B2" s="43"/>
      <c r="C2" s="43"/>
      <c r="D2" s="43"/>
      <c r="E2" s="43"/>
      <c r="F2" s="43"/>
      <c r="G2" s="43"/>
      <c r="U2" s="45">
        <f>DATE($B$7,MONTH($A$2)-1,1)</f>
        <v>46204</v>
      </c>
      <c r="V2" s="45"/>
      <c r="W2" s="41">
        <f>DATE($B$7,MONTH($A$2)-1,1)</f>
        <v>46204</v>
      </c>
      <c r="X2" s="41"/>
      <c r="Y2" s="41"/>
      <c r="Z2" s="41"/>
      <c r="AA2" s="41"/>
      <c r="AD2" s="45">
        <f>DATE($B$7,MONTH($A$2)+1,1)</f>
        <v>46266</v>
      </c>
      <c r="AE2" s="45"/>
      <c r="AF2" s="41">
        <f>DATE($B$7,MONTH($A$2)+1,1)</f>
        <v>46266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46201</v>
      </c>
      <c r="V4" s="13">
        <f>U4+1</f>
        <v>46202</v>
      </c>
      <c r="W4" s="13">
        <f t="shared" ref="V4:Y9" si="0">V4+1</f>
        <v>46203</v>
      </c>
      <c r="X4" s="13">
        <f t="shared" ref="X4:Y4" si="1">W4+1</f>
        <v>46204</v>
      </c>
      <c r="Y4" s="13">
        <f t="shared" si="1"/>
        <v>46205</v>
      </c>
      <c r="Z4" s="13">
        <f t="shared" ref="Z4:Z9" si="2">Y4+1</f>
        <v>46206</v>
      </c>
      <c r="AA4" s="13">
        <f t="shared" ref="AA4:AA7" si="3">Z4+1</f>
        <v>46207</v>
      </c>
      <c r="AD4" s="28">
        <f>DATE($B$7,MONTH($A$2)+1,1)-WEEKDAY(DATE($B$7,MONTH($A$2)+1,1))+1</f>
        <v>46264</v>
      </c>
      <c r="AE4" s="13">
        <f>AD4+1</f>
        <v>46265</v>
      </c>
      <c r="AF4" s="13">
        <f t="shared" ref="AF4:AJ4" si="4">AE4+1</f>
        <v>46266</v>
      </c>
      <c r="AG4" s="13">
        <f t="shared" si="4"/>
        <v>46267</v>
      </c>
      <c r="AH4" s="13">
        <f t="shared" si="4"/>
        <v>46268</v>
      </c>
      <c r="AI4" s="13">
        <f t="shared" si="4"/>
        <v>46269</v>
      </c>
      <c r="AJ4" s="13">
        <f t="shared" si="4"/>
        <v>46270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46208</v>
      </c>
      <c r="V5" s="13">
        <f t="shared" si="0"/>
        <v>46209</v>
      </c>
      <c r="W5" s="13">
        <f t="shared" si="0"/>
        <v>46210</v>
      </c>
      <c r="X5" s="13">
        <f t="shared" si="0"/>
        <v>46211</v>
      </c>
      <c r="Y5" s="13">
        <f t="shared" si="0"/>
        <v>46212</v>
      </c>
      <c r="Z5" s="13">
        <f t="shared" si="2"/>
        <v>46213</v>
      </c>
      <c r="AA5" s="13">
        <f t="shared" si="3"/>
        <v>46214</v>
      </c>
      <c r="AD5" s="28">
        <f>AJ4+1</f>
        <v>46271</v>
      </c>
      <c r="AE5" s="13">
        <f t="shared" ref="AE5:AJ9" si="5">AD5+1</f>
        <v>46272</v>
      </c>
      <c r="AF5" s="13">
        <f t="shared" si="5"/>
        <v>46273</v>
      </c>
      <c r="AG5" s="13">
        <f t="shared" si="5"/>
        <v>46274</v>
      </c>
      <c r="AH5" s="13">
        <f t="shared" si="5"/>
        <v>46275</v>
      </c>
      <c r="AI5" s="13">
        <f t="shared" si="5"/>
        <v>46276</v>
      </c>
      <c r="AJ5" s="13">
        <f t="shared" si="5"/>
        <v>46277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46215</v>
      </c>
      <c r="V6" s="13">
        <f t="shared" si="0"/>
        <v>46216</v>
      </c>
      <c r="W6" s="13">
        <f t="shared" si="0"/>
        <v>46217</v>
      </c>
      <c r="X6" s="13">
        <f t="shared" si="0"/>
        <v>46218</v>
      </c>
      <c r="Y6" s="13">
        <f t="shared" si="0"/>
        <v>46219</v>
      </c>
      <c r="Z6" s="13">
        <f t="shared" si="2"/>
        <v>46220</v>
      </c>
      <c r="AA6" s="13">
        <f t="shared" si="3"/>
        <v>46221</v>
      </c>
      <c r="AD6" s="28">
        <f t="shared" ref="AD6:AD9" si="7">AJ5+1</f>
        <v>46278</v>
      </c>
      <c r="AE6" s="13">
        <f t="shared" si="5"/>
        <v>46279</v>
      </c>
      <c r="AF6" s="13">
        <f t="shared" si="5"/>
        <v>46280</v>
      </c>
      <c r="AG6" s="13">
        <f t="shared" si="5"/>
        <v>46281</v>
      </c>
      <c r="AH6" s="13">
        <f t="shared" si="5"/>
        <v>46282</v>
      </c>
      <c r="AI6" s="13">
        <f t="shared" si="5"/>
        <v>46283</v>
      </c>
      <c r="AJ6" s="13">
        <f t="shared" si="5"/>
        <v>46284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46222</v>
      </c>
      <c r="V7" s="28">
        <f t="shared" si="0"/>
        <v>46223</v>
      </c>
      <c r="W7" s="13">
        <f t="shared" si="0"/>
        <v>46224</v>
      </c>
      <c r="X7" s="13">
        <f t="shared" si="0"/>
        <v>46225</v>
      </c>
      <c r="Y7" s="13">
        <f t="shared" si="0"/>
        <v>46226</v>
      </c>
      <c r="Z7" s="13">
        <f t="shared" si="2"/>
        <v>46227</v>
      </c>
      <c r="AA7" s="13">
        <f t="shared" si="3"/>
        <v>46228</v>
      </c>
      <c r="AD7" s="28">
        <f t="shared" si="7"/>
        <v>46285</v>
      </c>
      <c r="AE7" s="28">
        <f t="shared" si="5"/>
        <v>46286</v>
      </c>
      <c r="AF7" s="28">
        <f t="shared" si="5"/>
        <v>46287</v>
      </c>
      <c r="AG7" s="28">
        <f t="shared" si="5"/>
        <v>46288</v>
      </c>
      <c r="AH7" s="13">
        <f t="shared" si="5"/>
        <v>46289</v>
      </c>
      <c r="AI7" s="13">
        <f t="shared" si="5"/>
        <v>46290</v>
      </c>
      <c r="AJ7" s="13">
        <f t="shared" si="5"/>
        <v>46291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46229</v>
      </c>
      <c r="V8" s="13">
        <f t="shared" si="0"/>
        <v>46230</v>
      </c>
      <c r="W8" s="13">
        <f t="shared" si="0"/>
        <v>46231</v>
      </c>
      <c r="X8" s="13">
        <f t="shared" si="0"/>
        <v>46232</v>
      </c>
      <c r="Y8" s="13">
        <f t="shared" si="0"/>
        <v>46233</v>
      </c>
      <c r="Z8" s="13">
        <f t="shared" si="2"/>
        <v>46234</v>
      </c>
      <c r="AA8" s="13">
        <f>Z8+1</f>
        <v>46235</v>
      </c>
      <c r="AD8" s="28">
        <f t="shared" si="7"/>
        <v>46292</v>
      </c>
      <c r="AE8" s="13">
        <f t="shared" si="5"/>
        <v>46293</v>
      </c>
      <c r="AF8" s="13">
        <f t="shared" si="5"/>
        <v>46294</v>
      </c>
      <c r="AG8" s="13">
        <f t="shared" si="5"/>
        <v>46295</v>
      </c>
      <c r="AH8" s="13">
        <f t="shared" si="5"/>
        <v>46296</v>
      </c>
      <c r="AI8" s="13">
        <f t="shared" si="5"/>
        <v>46297</v>
      </c>
      <c r="AJ8" s="13">
        <f t="shared" si="5"/>
        <v>46298</v>
      </c>
    </row>
    <row r="9" spans="1:36" ht="18.75" customHeight="1" x14ac:dyDescent="0.3">
      <c r="U9" s="28">
        <f t="shared" si="6"/>
        <v>46236</v>
      </c>
      <c r="V9" s="13">
        <f t="shared" si="0"/>
        <v>46237</v>
      </c>
      <c r="W9" s="13">
        <f t="shared" si="0"/>
        <v>46238</v>
      </c>
      <c r="X9" s="13">
        <f t="shared" si="0"/>
        <v>46239</v>
      </c>
      <c r="Y9" s="13">
        <f t="shared" si="0"/>
        <v>46240</v>
      </c>
      <c r="Z9" s="13">
        <f t="shared" si="2"/>
        <v>46241</v>
      </c>
      <c r="AA9" s="13">
        <f>Z9+1</f>
        <v>46242</v>
      </c>
      <c r="AD9" s="28">
        <f t="shared" si="7"/>
        <v>46299</v>
      </c>
      <c r="AE9" s="13">
        <f t="shared" si="5"/>
        <v>46300</v>
      </c>
      <c r="AF9" s="13">
        <f t="shared" si="5"/>
        <v>46301</v>
      </c>
      <c r="AG9" s="13">
        <f t="shared" si="5"/>
        <v>46302</v>
      </c>
      <c r="AH9" s="13">
        <f t="shared" si="5"/>
        <v>46303</v>
      </c>
      <c r="AI9" s="13">
        <f t="shared" si="5"/>
        <v>46304</v>
      </c>
      <c r="AJ9" s="13">
        <f t="shared" si="5"/>
        <v>46305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46229</v>
      </c>
      <c r="F14" s="32"/>
      <c r="G14" s="8"/>
      <c r="H14" s="9"/>
      <c r="I14" s="7"/>
      <c r="J14" s="35">
        <f>E14+1</f>
        <v>46230</v>
      </c>
      <c r="K14" s="36"/>
      <c r="L14" s="8"/>
      <c r="M14" s="9"/>
      <c r="N14" s="10"/>
      <c r="O14" s="35">
        <f>J14+1</f>
        <v>46231</v>
      </c>
      <c r="P14" s="36"/>
      <c r="Q14" s="8"/>
      <c r="R14" s="9"/>
      <c r="S14" s="7"/>
      <c r="T14" s="35">
        <f>O14+1</f>
        <v>46232</v>
      </c>
      <c r="U14" s="36"/>
      <c r="V14" s="37"/>
      <c r="W14" s="38"/>
      <c r="X14" s="7"/>
      <c r="Y14" s="35">
        <f>T14+1</f>
        <v>46233</v>
      </c>
      <c r="Z14" s="36"/>
      <c r="AA14" s="37"/>
      <c r="AB14" s="38"/>
      <c r="AC14" s="7"/>
      <c r="AD14" s="35">
        <f>Y14+1</f>
        <v>46234</v>
      </c>
      <c r="AE14" s="36"/>
      <c r="AF14" s="37"/>
      <c r="AG14" s="38"/>
      <c r="AH14" s="7"/>
      <c r="AI14" s="35">
        <f>AD14+1</f>
        <v>46235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46236</v>
      </c>
      <c r="F17" s="42"/>
      <c r="G17" s="37"/>
      <c r="H17" s="38"/>
      <c r="I17" s="7"/>
      <c r="J17" s="35">
        <f>E17+1</f>
        <v>46237</v>
      </c>
      <c r="K17" s="36"/>
      <c r="L17" s="37"/>
      <c r="M17" s="38"/>
      <c r="N17" s="7"/>
      <c r="O17" s="35">
        <f>J17+1</f>
        <v>46238</v>
      </c>
      <c r="P17" s="36"/>
      <c r="Q17" s="37"/>
      <c r="R17" s="38"/>
      <c r="S17" s="7"/>
      <c r="T17" s="35">
        <f>O17+1</f>
        <v>46239</v>
      </c>
      <c r="U17" s="36"/>
      <c r="V17" s="37"/>
      <c r="W17" s="38"/>
      <c r="X17" s="7"/>
      <c r="Y17" s="35">
        <f>T17+1</f>
        <v>46240</v>
      </c>
      <c r="Z17" s="36"/>
      <c r="AA17" s="37"/>
      <c r="AB17" s="38"/>
      <c r="AC17" s="7"/>
      <c r="AD17" s="35">
        <f>Y17+1</f>
        <v>46241</v>
      </c>
      <c r="AE17" s="36"/>
      <c r="AF17" s="6"/>
      <c r="AG17" s="7"/>
      <c r="AH17" s="7"/>
      <c r="AI17" s="35">
        <f>AD17+1</f>
        <v>46242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46243</v>
      </c>
      <c r="F20" s="42"/>
      <c r="G20" s="6"/>
      <c r="H20" s="7"/>
      <c r="I20" s="7"/>
      <c r="J20" s="35">
        <f>E20+1</f>
        <v>46244</v>
      </c>
      <c r="K20" s="36"/>
      <c r="L20" s="6"/>
      <c r="M20" s="7"/>
      <c r="N20" s="7"/>
      <c r="O20" s="33">
        <f>J20+1</f>
        <v>46245</v>
      </c>
      <c r="P20" s="34"/>
      <c r="Q20" s="6"/>
      <c r="R20" s="7"/>
      <c r="S20" s="7"/>
      <c r="T20" s="35">
        <f>O20+1</f>
        <v>46246</v>
      </c>
      <c r="U20" s="36"/>
      <c r="V20" s="6"/>
      <c r="W20" s="7"/>
      <c r="X20" s="7"/>
      <c r="Y20" s="35">
        <f>T20+1</f>
        <v>46247</v>
      </c>
      <c r="Z20" s="36"/>
      <c r="AA20" s="6"/>
      <c r="AB20" s="7"/>
      <c r="AC20" s="7"/>
      <c r="AD20" s="35">
        <f>Y20+1</f>
        <v>46248</v>
      </c>
      <c r="AE20" s="36"/>
      <c r="AF20" s="6"/>
      <c r="AG20" s="7"/>
      <c r="AH20" s="7"/>
      <c r="AI20" s="35">
        <f>AD20+1</f>
        <v>46249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46250</v>
      </c>
      <c r="F23" s="42"/>
      <c r="G23" s="6"/>
      <c r="H23" s="7"/>
      <c r="I23" s="7"/>
      <c r="J23" s="35">
        <f>E23+1</f>
        <v>46251</v>
      </c>
      <c r="K23" s="36"/>
      <c r="L23" s="6"/>
      <c r="M23" s="7"/>
      <c r="N23" s="7"/>
      <c r="O23" s="35">
        <f>J23+1</f>
        <v>46252</v>
      </c>
      <c r="P23" s="36"/>
      <c r="Q23" s="6"/>
      <c r="R23" s="7"/>
      <c r="S23" s="7"/>
      <c r="T23" s="35">
        <f>O23+1</f>
        <v>46253</v>
      </c>
      <c r="U23" s="36"/>
      <c r="V23" s="6"/>
      <c r="W23" s="7"/>
      <c r="X23" s="7"/>
      <c r="Y23" s="35">
        <f>T23+1</f>
        <v>46254</v>
      </c>
      <c r="Z23" s="36"/>
      <c r="AA23" s="6"/>
      <c r="AB23" s="7"/>
      <c r="AC23" s="7"/>
      <c r="AD23" s="35">
        <f>Y23+1</f>
        <v>46255</v>
      </c>
      <c r="AE23" s="36"/>
      <c r="AF23" s="6"/>
      <c r="AG23" s="7"/>
      <c r="AH23" s="7"/>
      <c r="AI23" s="35">
        <f>AD23+1</f>
        <v>46256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46257</v>
      </c>
      <c r="F26" s="42"/>
      <c r="G26" s="6"/>
      <c r="H26" s="7"/>
      <c r="I26" s="7"/>
      <c r="J26" s="35">
        <f>E26+1</f>
        <v>46258</v>
      </c>
      <c r="K26" s="36"/>
      <c r="L26" s="6"/>
      <c r="M26" s="7"/>
      <c r="N26" s="7"/>
      <c r="O26" s="35">
        <f>J26+1</f>
        <v>46259</v>
      </c>
      <c r="P26" s="36"/>
      <c r="Q26" s="6"/>
      <c r="R26" s="7"/>
      <c r="S26" s="7"/>
      <c r="T26" s="35">
        <f>O26+1</f>
        <v>46260</v>
      </c>
      <c r="U26" s="36"/>
      <c r="V26" s="6"/>
      <c r="W26" s="7"/>
      <c r="X26" s="7"/>
      <c r="Y26" s="35">
        <f>T26+1</f>
        <v>46261</v>
      </c>
      <c r="Z26" s="36"/>
      <c r="AA26" s="6"/>
      <c r="AB26" s="7"/>
      <c r="AC26" s="7"/>
      <c r="AD26" s="35">
        <f>Y26+1</f>
        <v>46262</v>
      </c>
      <c r="AE26" s="36"/>
      <c r="AF26" s="6"/>
      <c r="AG26" s="7"/>
      <c r="AH26" s="7"/>
      <c r="AI26" s="35">
        <f>AD26+1</f>
        <v>46263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3">
        <f>AI26+1</f>
        <v>46264</v>
      </c>
      <c r="F29" s="42"/>
      <c r="G29" s="6"/>
      <c r="H29" s="7"/>
      <c r="I29" s="7"/>
      <c r="J29" s="35">
        <f>E29+1</f>
        <v>46265</v>
      </c>
      <c r="K29" s="36"/>
      <c r="L29" s="6"/>
      <c r="M29" s="7"/>
      <c r="N29" s="7"/>
      <c r="O29" s="35">
        <f>J29+1</f>
        <v>46266</v>
      </c>
      <c r="P29" s="36"/>
      <c r="Q29" s="6"/>
      <c r="R29" s="7"/>
      <c r="S29" s="7"/>
      <c r="T29" s="35">
        <f>O29+1</f>
        <v>46267</v>
      </c>
      <c r="U29" s="36"/>
      <c r="V29" s="6"/>
      <c r="W29" s="7"/>
      <c r="X29" s="7"/>
      <c r="Y29" s="35">
        <f>T29+1</f>
        <v>46268</v>
      </c>
      <c r="Z29" s="36"/>
      <c r="AA29" s="6"/>
      <c r="AB29" s="7"/>
      <c r="AC29" s="7"/>
      <c r="AD29" s="35">
        <f>Y29+1</f>
        <v>46269</v>
      </c>
      <c r="AE29" s="36"/>
      <c r="AF29" s="6"/>
      <c r="AG29" s="7"/>
      <c r="AH29" s="7"/>
      <c r="AI29" s="35">
        <f>AD29+1</f>
        <v>46270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T17:U17 Y17:Z17 AD17:AE17 T20:U20 Y20:Z20 AD20:AE20 J23:K23 O23:P23 T23:U23 Y23:Z23 AD23:AE23 J26:K26 O26:P26 T26:U26 Y26:Z26 AD26:AE26 J29:K29 O29:P29 T29:U29 Y29:Z29 AD29:AE29 O20:P20 J20:K20">
    <cfRule type="expression" dxfId="37" priority="3">
      <formula>NOT(MONTH(J14)=MONTH($A$2))</formula>
    </cfRule>
  </conditionalFormatting>
  <conditionalFormatting sqref="V4:Z7 V8:AA9">
    <cfRule type="expression" dxfId="36" priority="7">
      <formula>NOT(MONTH(V4)=(MONTH(EDATE($A$2,-1))))</formula>
    </cfRule>
  </conditionalFormatting>
  <conditionalFormatting sqref="AA4:AA7 U4:U9 A17">
    <cfRule type="expression" dxfId="35" priority="4">
      <formula>NOT(MONTH(A4)=(MONTH($A$2-1)))</formula>
    </cfRule>
  </conditionalFormatting>
  <conditionalFormatting sqref="AJ8:AJ9 AE4:AI9">
    <cfRule type="expression" dxfId="34" priority="5">
      <formula>NOT(MONTH(AE4)=(MONTH(EDATE($A$2,1))))</formula>
    </cfRule>
  </conditionalFormatting>
  <conditionalFormatting sqref="AI26:AJ26">
    <cfRule type="expression" dxfId="33" priority="1">
      <formula>NOT(MONTH(AI26)=MONTH($A$2))</formula>
    </cfRule>
  </conditionalFormatting>
  <conditionalFormatting sqref="AI29:AJ29">
    <cfRule type="expression" dxfId="32" priority="2">
      <formula>NOT(MONTH(AI29)=MONTH($A$2))</formula>
    </cfRule>
  </conditionalFormatting>
  <conditionalFormatting sqref="AJ4:AJ7 AD4:AD9">
    <cfRule type="expression" dxfId="31" priority="6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99181-C0D1-44A2-8544-D77C277D5A7C}">
  <dimension ref="A1:AJ30"/>
  <sheetViews>
    <sheetView showGridLines="0" zoomScaleNormal="100" zoomScaleSheetLayoutView="100" workbookViewId="0"/>
  </sheetViews>
  <sheetFormatPr defaultColWidth="3.6328125" defaultRowHeight="22.5" customHeight="1" x14ac:dyDescent="0.3"/>
  <cols>
    <col min="1" max="1" width="2" customWidth="1"/>
    <col min="21" max="22" width="3.6328125" customWidth="1"/>
    <col min="24" max="27" width="3.6328125" customWidth="1"/>
    <col min="30" max="31" width="3.6328125" customWidth="1"/>
    <col min="33" max="36" width="3.6328125" customWidth="1"/>
    <col min="37" max="37" width="2.26953125" customWidth="1"/>
  </cols>
  <sheetData>
    <row r="1" spans="1:36" ht="11.25" customHeight="1" x14ac:dyDescent="0.3">
      <c r="B1" s="25"/>
    </row>
    <row r="2" spans="1:36" ht="18.75" customHeight="1" x14ac:dyDescent="0.3">
      <c r="A2" s="43">
        <f>DATE(B7,9,1)</f>
        <v>46266</v>
      </c>
      <c r="B2" s="43"/>
      <c r="C2" s="43"/>
      <c r="D2" s="43"/>
      <c r="E2" s="43"/>
      <c r="F2" s="43"/>
      <c r="G2" s="43"/>
      <c r="U2" s="45">
        <f>DATE($B$7,MONTH($A$2)-1,1)</f>
        <v>46235</v>
      </c>
      <c r="V2" s="45"/>
      <c r="W2" s="41">
        <f>DATE($B$7,MONTH($A$2)-1,1)</f>
        <v>46235</v>
      </c>
      <c r="X2" s="41"/>
      <c r="Y2" s="41"/>
      <c r="Z2" s="41"/>
      <c r="AA2" s="41"/>
      <c r="AD2" s="45">
        <f>DATE($B$7,MONTH($A$2)+1,1)</f>
        <v>46296</v>
      </c>
      <c r="AE2" s="45"/>
      <c r="AF2" s="41">
        <f>DATE($B$7,MONTH($A$2)+1,1)</f>
        <v>46296</v>
      </c>
      <c r="AG2" s="41"/>
      <c r="AH2" s="41"/>
      <c r="AI2" s="41"/>
      <c r="AJ2" s="41"/>
    </row>
    <row r="3" spans="1:36" ht="18.75" customHeight="1" x14ac:dyDescent="0.3">
      <c r="A3" s="43"/>
      <c r="B3" s="43"/>
      <c r="C3" s="43"/>
      <c r="D3" s="43"/>
      <c r="E3" s="43"/>
      <c r="F3" s="43"/>
      <c r="G3" s="43"/>
      <c r="U3" s="27" t="s">
        <v>10</v>
      </c>
      <c r="V3" s="16" t="s">
        <v>11</v>
      </c>
      <c r="W3" s="17" t="s">
        <v>14</v>
      </c>
      <c r="X3" s="17" t="s">
        <v>12</v>
      </c>
      <c r="Y3" s="17" t="s">
        <v>14</v>
      </c>
      <c r="Z3" s="17" t="s">
        <v>13</v>
      </c>
      <c r="AA3" s="17" t="s">
        <v>10</v>
      </c>
      <c r="AD3" s="27" t="s">
        <v>10</v>
      </c>
      <c r="AE3" s="16" t="s">
        <v>11</v>
      </c>
      <c r="AF3" s="17" t="s">
        <v>14</v>
      </c>
      <c r="AG3" s="17" t="s">
        <v>12</v>
      </c>
      <c r="AH3" s="17" t="s">
        <v>14</v>
      </c>
      <c r="AI3" s="17" t="s">
        <v>13</v>
      </c>
      <c r="AJ3" s="17" t="s">
        <v>10</v>
      </c>
    </row>
    <row r="4" spans="1:36" ht="18.75" customHeight="1" x14ac:dyDescent="0.3">
      <c r="A4" s="43"/>
      <c r="B4" s="43"/>
      <c r="C4" s="43"/>
      <c r="D4" s="43"/>
      <c r="E4" s="43"/>
      <c r="F4" s="43"/>
      <c r="G4" s="43"/>
      <c r="U4" s="28">
        <f>DATE($B$7,MONTH($A$2)-1,1)-WEEKDAY(DATE($B$7,MONTH($A$2)-1,1))+1</f>
        <v>46229</v>
      </c>
      <c r="V4" s="13">
        <f>U4+1</f>
        <v>46230</v>
      </c>
      <c r="W4" s="13">
        <f t="shared" ref="W4:Y4" si="0">V4+1</f>
        <v>46231</v>
      </c>
      <c r="X4" s="13">
        <f t="shared" si="0"/>
        <v>46232</v>
      </c>
      <c r="Y4" s="13">
        <f t="shared" si="0"/>
        <v>46233</v>
      </c>
      <c r="Z4" s="13">
        <f t="shared" ref="Z4:Z9" si="1">Y4+1</f>
        <v>46234</v>
      </c>
      <c r="AA4" s="13">
        <f t="shared" ref="AA4:AA7" si="2">Z4+1</f>
        <v>46235</v>
      </c>
      <c r="AD4" s="28">
        <f>DATE($B$7,MONTH($A$2)+1,1)-WEEKDAY(DATE($B$7,MONTH($A$2)+1,1))+1</f>
        <v>46292</v>
      </c>
      <c r="AE4" s="13">
        <f>AD4+1</f>
        <v>46293</v>
      </c>
      <c r="AF4" s="13">
        <f t="shared" ref="AF4:AJ4" si="3">AE4+1</f>
        <v>46294</v>
      </c>
      <c r="AG4" s="13">
        <f t="shared" si="3"/>
        <v>46295</v>
      </c>
      <c r="AH4" s="13">
        <f t="shared" si="3"/>
        <v>46296</v>
      </c>
      <c r="AI4" s="13">
        <f t="shared" si="3"/>
        <v>46297</v>
      </c>
      <c r="AJ4" s="13">
        <f t="shared" si="3"/>
        <v>46298</v>
      </c>
    </row>
    <row r="5" spans="1:36" ht="18.75" customHeight="1" x14ac:dyDescent="0.3">
      <c r="A5" s="43"/>
      <c r="B5" s="43"/>
      <c r="C5" s="43"/>
      <c r="D5" s="43"/>
      <c r="E5" s="43"/>
      <c r="F5" s="43"/>
      <c r="G5" s="43"/>
      <c r="U5" s="28">
        <f>AA4+1</f>
        <v>46236</v>
      </c>
      <c r="V5" s="13">
        <f t="shared" ref="V5:Y9" si="4">U5+1</f>
        <v>46237</v>
      </c>
      <c r="W5" s="13">
        <f t="shared" si="4"/>
        <v>46238</v>
      </c>
      <c r="X5" s="13">
        <f t="shared" si="4"/>
        <v>46239</v>
      </c>
      <c r="Y5" s="13">
        <f t="shared" si="4"/>
        <v>46240</v>
      </c>
      <c r="Z5" s="13">
        <f t="shared" si="1"/>
        <v>46241</v>
      </c>
      <c r="AA5" s="13">
        <f t="shared" si="2"/>
        <v>46242</v>
      </c>
      <c r="AD5" s="28">
        <f>AJ4+1</f>
        <v>46299</v>
      </c>
      <c r="AE5" s="13">
        <f t="shared" ref="AE5:AJ9" si="5">AD5+1</f>
        <v>46300</v>
      </c>
      <c r="AF5" s="13">
        <f t="shared" si="5"/>
        <v>46301</v>
      </c>
      <c r="AG5" s="13">
        <f t="shared" si="5"/>
        <v>46302</v>
      </c>
      <c r="AH5" s="13">
        <f t="shared" si="5"/>
        <v>46303</v>
      </c>
      <c r="AI5" s="13">
        <f t="shared" si="5"/>
        <v>46304</v>
      </c>
      <c r="AJ5" s="13">
        <f t="shared" si="5"/>
        <v>46305</v>
      </c>
    </row>
    <row r="6" spans="1:36" ht="18.75" customHeight="1" x14ac:dyDescent="0.3">
      <c r="A6" s="43"/>
      <c r="B6" s="43"/>
      <c r="C6" s="43"/>
      <c r="D6" s="43"/>
      <c r="E6" s="43"/>
      <c r="F6" s="43"/>
      <c r="G6" s="43"/>
      <c r="U6" s="28">
        <f t="shared" ref="U6:U9" si="6">AA5+1</f>
        <v>46243</v>
      </c>
      <c r="V6" s="13">
        <f t="shared" si="4"/>
        <v>46244</v>
      </c>
      <c r="W6" s="28">
        <f t="shared" si="4"/>
        <v>46245</v>
      </c>
      <c r="X6" s="13">
        <f t="shared" si="4"/>
        <v>46246</v>
      </c>
      <c r="Y6" s="13">
        <f t="shared" si="4"/>
        <v>46247</v>
      </c>
      <c r="Z6" s="13">
        <f t="shared" si="1"/>
        <v>46248</v>
      </c>
      <c r="AA6" s="13">
        <f t="shared" si="2"/>
        <v>46249</v>
      </c>
      <c r="AD6" s="28">
        <f t="shared" ref="AD6:AD9" si="7">AJ5+1</f>
        <v>46306</v>
      </c>
      <c r="AE6" s="28">
        <f t="shared" si="5"/>
        <v>46307</v>
      </c>
      <c r="AF6" s="13">
        <f t="shared" si="5"/>
        <v>46308</v>
      </c>
      <c r="AG6" s="13">
        <f t="shared" si="5"/>
        <v>46309</v>
      </c>
      <c r="AH6" s="13">
        <f t="shared" si="5"/>
        <v>46310</v>
      </c>
      <c r="AI6" s="13">
        <f t="shared" si="5"/>
        <v>46311</v>
      </c>
      <c r="AJ6" s="13">
        <f t="shared" si="5"/>
        <v>46312</v>
      </c>
    </row>
    <row r="7" spans="1:36" ht="18.75" customHeight="1" x14ac:dyDescent="0.3">
      <c r="B7" s="44">
        <v>2026</v>
      </c>
      <c r="C7" s="44"/>
      <c r="D7" s="44"/>
      <c r="E7" s="44"/>
      <c r="F7" s="44"/>
      <c r="G7" s="18"/>
      <c r="H7" s="18"/>
      <c r="U7" s="28">
        <f t="shared" si="6"/>
        <v>46250</v>
      </c>
      <c r="V7" s="13">
        <f t="shared" si="4"/>
        <v>46251</v>
      </c>
      <c r="W7" s="13">
        <f t="shared" si="4"/>
        <v>46252</v>
      </c>
      <c r="X7" s="13">
        <f t="shared" si="4"/>
        <v>46253</v>
      </c>
      <c r="Y7" s="13">
        <f t="shared" si="4"/>
        <v>46254</v>
      </c>
      <c r="Z7" s="13">
        <f t="shared" si="1"/>
        <v>46255</v>
      </c>
      <c r="AA7" s="13">
        <f t="shared" si="2"/>
        <v>46256</v>
      </c>
      <c r="AD7" s="28">
        <f t="shared" si="7"/>
        <v>46313</v>
      </c>
      <c r="AE7" s="13">
        <f t="shared" si="5"/>
        <v>46314</v>
      </c>
      <c r="AF7" s="13">
        <f t="shared" si="5"/>
        <v>46315</v>
      </c>
      <c r="AG7" s="13">
        <f t="shared" si="5"/>
        <v>46316</v>
      </c>
      <c r="AH7" s="13">
        <f t="shared" si="5"/>
        <v>46317</v>
      </c>
      <c r="AI7" s="13">
        <f t="shared" si="5"/>
        <v>46318</v>
      </c>
      <c r="AJ7" s="13">
        <f t="shared" si="5"/>
        <v>46319</v>
      </c>
    </row>
    <row r="8" spans="1:36" ht="18.75" customHeight="1" x14ac:dyDescent="0.3">
      <c r="B8" s="44"/>
      <c r="C8" s="44"/>
      <c r="D8" s="44"/>
      <c r="E8" s="44"/>
      <c r="F8" s="44"/>
      <c r="G8" s="18"/>
      <c r="H8" s="18"/>
      <c r="U8" s="28">
        <f t="shared" si="6"/>
        <v>46257</v>
      </c>
      <c r="V8" s="13">
        <f t="shared" si="4"/>
        <v>46258</v>
      </c>
      <c r="W8" s="13">
        <f t="shared" si="4"/>
        <v>46259</v>
      </c>
      <c r="X8" s="13">
        <f t="shared" si="4"/>
        <v>46260</v>
      </c>
      <c r="Y8" s="13">
        <f t="shared" si="4"/>
        <v>46261</v>
      </c>
      <c r="Z8" s="13">
        <f t="shared" si="1"/>
        <v>46262</v>
      </c>
      <c r="AA8" s="13">
        <f>Z8+1</f>
        <v>46263</v>
      </c>
      <c r="AD8" s="28">
        <f t="shared" si="7"/>
        <v>46320</v>
      </c>
      <c r="AE8" s="13">
        <f t="shared" si="5"/>
        <v>46321</v>
      </c>
      <c r="AF8" s="13">
        <f t="shared" si="5"/>
        <v>46322</v>
      </c>
      <c r="AG8" s="13">
        <f t="shared" si="5"/>
        <v>46323</v>
      </c>
      <c r="AH8" s="13">
        <f t="shared" si="5"/>
        <v>46324</v>
      </c>
      <c r="AI8" s="13">
        <f t="shared" si="5"/>
        <v>46325</v>
      </c>
      <c r="AJ8" s="13">
        <f t="shared" si="5"/>
        <v>46326</v>
      </c>
    </row>
    <row r="9" spans="1:36" ht="18.75" customHeight="1" x14ac:dyDescent="0.3">
      <c r="U9" s="28">
        <f t="shared" si="6"/>
        <v>46264</v>
      </c>
      <c r="V9" s="13">
        <f t="shared" si="4"/>
        <v>46265</v>
      </c>
      <c r="W9" s="13">
        <f t="shared" si="4"/>
        <v>46266</v>
      </c>
      <c r="X9" s="13">
        <f t="shared" si="4"/>
        <v>46267</v>
      </c>
      <c r="Y9" s="13">
        <f t="shared" si="4"/>
        <v>46268</v>
      </c>
      <c r="Z9" s="13">
        <f t="shared" si="1"/>
        <v>46269</v>
      </c>
      <c r="AA9" s="13">
        <f>Z9+1</f>
        <v>46270</v>
      </c>
      <c r="AD9" s="28">
        <f t="shared" si="7"/>
        <v>46327</v>
      </c>
      <c r="AE9" s="13">
        <f t="shared" si="5"/>
        <v>46328</v>
      </c>
      <c r="AF9" s="13">
        <f t="shared" si="5"/>
        <v>46329</v>
      </c>
      <c r="AG9" s="13">
        <f t="shared" si="5"/>
        <v>46330</v>
      </c>
      <c r="AH9" s="13">
        <f t="shared" si="5"/>
        <v>46331</v>
      </c>
      <c r="AI9" s="13">
        <f t="shared" si="5"/>
        <v>46332</v>
      </c>
      <c r="AJ9" s="13">
        <f t="shared" si="5"/>
        <v>46333</v>
      </c>
    </row>
    <row r="10" spans="1:36" ht="12" customHeight="1" x14ac:dyDescent="0.3"/>
    <row r="11" spans="1:36" ht="20.25" customHeight="1" x14ac:dyDescent="0.3">
      <c r="B11" s="19"/>
      <c r="C11" s="20"/>
      <c r="D11" s="20"/>
      <c r="E11" s="39" t="s">
        <v>0</v>
      </c>
      <c r="F11" s="40"/>
      <c r="G11" s="11"/>
      <c r="H11" s="12"/>
      <c r="I11" s="12"/>
      <c r="J11" s="29" t="s">
        <v>9</v>
      </c>
      <c r="K11" s="30"/>
      <c r="L11" s="11"/>
      <c r="M11" s="12"/>
      <c r="N11" s="12"/>
      <c r="O11" s="29" t="s">
        <v>1</v>
      </c>
      <c r="P11" s="30"/>
      <c r="Q11" s="11"/>
      <c r="R11" s="12"/>
      <c r="S11" s="12"/>
      <c r="T11" s="29" t="s">
        <v>2</v>
      </c>
      <c r="U11" s="30"/>
      <c r="V11" s="11"/>
      <c r="W11" s="12"/>
      <c r="X11" s="12"/>
      <c r="Y11" s="29" t="s">
        <v>3</v>
      </c>
      <c r="Z11" s="30"/>
      <c r="AA11" s="11"/>
      <c r="AB11" s="12"/>
      <c r="AC11" s="12"/>
      <c r="AD11" s="29" t="s">
        <v>4</v>
      </c>
      <c r="AE11" s="30"/>
      <c r="AF11" s="21"/>
      <c r="AG11" s="22"/>
      <c r="AH11" s="22"/>
      <c r="AI11" s="29" t="s">
        <v>5</v>
      </c>
      <c r="AJ11" s="30"/>
    </row>
    <row r="12" spans="1:36" ht="20.25" customHeight="1" x14ac:dyDescent="0.3">
      <c r="B12" s="1"/>
      <c r="C12" s="2"/>
      <c r="D12" s="2"/>
      <c r="E12" s="2"/>
      <c r="F12" s="3"/>
      <c r="G12" s="1"/>
      <c r="H12" s="2"/>
      <c r="I12" s="2"/>
      <c r="J12" s="2"/>
      <c r="K12" s="3"/>
      <c r="L12" s="1"/>
      <c r="M12" s="2"/>
      <c r="N12" s="2"/>
      <c r="O12" s="2"/>
      <c r="P12" s="3"/>
      <c r="Q12" s="1"/>
      <c r="R12" s="2"/>
      <c r="S12" s="2"/>
      <c r="T12" s="2"/>
      <c r="U12" s="3"/>
      <c r="V12" s="1"/>
      <c r="W12" s="2"/>
      <c r="X12" s="2"/>
      <c r="Y12" s="2"/>
      <c r="Z12" s="3"/>
      <c r="AA12" s="1"/>
      <c r="AB12" s="2"/>
      <c r="AC12" s="2"/>
      <c r="AD12" s="2"/>
      <c r="AE12" s="3"/>
      <c r="AF12" s="1"/>
      <c r="AG12" s="2"/>
      <c r="AH12" s="2"/>
      <c r="AI12" s="2"/>
      <c r="AJ12" s="3"/>
    </row>
    <row r="13" spans="1:36" ht="20.25" customHeight="1" x14ac:dyDescent="0.3">
      <c r="B13" s="4"/>
      <c r="F13" s="5"/>
      <c r="G13" s="4"/>
      <c r="K13" s="5"/>
      <c r="L13" s="4"/>
      <c r="P13" s="5"/>
      <c r="Q13" s="4"/>
      <c r="U13" s="5"/>
      <c r="V13" s="4"/>
      <c r="Z13" s="5"/>
      <c r="AA13" s="4"/>
      <c r="AE13" s="5"/>
      <c r="AF13" s="4"/>
      <c r="AJ13" s="5"/>
    </row>
    <row r="14" spans="1:36" ht="20.25" customHeight="1" x14ac:dyDescent="0.3">
      <c r="B14" s="8"/>
      <c r="C14" s="9"/>
      <c r="D14" s="7"/>
      <c r="E14" s="31">
        <f>DATE($B$7,MONTH($A$2),1)-WEEKDAY(DATE($B$7,MONTH($A$2),1))+1</f>
        <v>46264</v>
      </c>
      <c r="F14" s="32"/>
      <c r="G14" s="8"/>
      <c r="H14" s="9"/>
      <c r="I14" s="7"/>
      <c r="J14" s="35">
        <f>E14+1</f>
        <v>46265</v>
      </c>
      <c r="K14" s="36"/>
      <c r="L14" s="8"/>
      <c r="M14" s="9"/>
      <c r="N14" s="10"/>
      <c r="O14" s="35">
        <f>J14+1</f>
        <v>46266</v>
      </c>
      <c r="P14" s="36"/>
      <c r="Q14" s="8"/>
      <c r="R14" s="9"/>
      <c r="S14" s="7"/>
      <c r="T14" s="35">
        <f>O14+1</f>
        <v>46267</v>
      </c>
      <c r="U14" s="36"/>
      <c r="V14" s="37"/>
      <c r="W14" s="38"/>
      <c r="X14" s="7"/>
      <c r="Y14" s="35">
        <f>T14+1</f>
        <v>46268</v>
      </c>
      <c r="Z14" s="36"/>
      <c r="AA14" s="37"/>
      <c r="AB14" s="38"/>
      <c r="AC14" s="7"/>
      <c r="AD14" s="35">
        <f>Y14+1</f>
        <v>46269</v>
      </c>
      <c r="AE14" s="36"/>
      <c r="AF14" s="37"/>
      <c r="AG14" s="38"/>
      <c r="AH14" s="7"/>
      <c r="AI14" s="35">
        <f>AD14+1</f>
        <v>46270</v>
      </c>
      <c r="AJ14" s="36"/>
    </row>
    <row r="15" spans="1:36" ht="20.25" customHeight="1" x14ac:dyDescent="0.3">
      <c r="B15" s="1"/>
      <c r="C15" s="2"/>
      <c r="D15" s="2"/>
      <c r="E15" s="2"/>
      <c r="F15" s="3"/>
      <c r="G15" s="1"/>
      <c r="H15" s="2"/>
      <c r="I15" s="2"/>
      <c r="J15" s="2"/>
      <c r="K15" s="3"/>
      <c r="L15" s="1"/>
      <c r="M15" s="2"/>
      <c r="N15" s="2"/>
      <c r="O15" s="2"/>
      <c r="P15" s="3"/>
      <c r="Q15" s="1"/>
      <c r="R15" s="2"/>
      <c r="S15" s="2"/>
      <c r="T15" s="2"/>
      <c r="U15" s="3"/>
      <c r="V15" s="1"/>
      <c r="W15" s="2"/>
      <c r="X15" s="2"/>
      <c r="Y15" s="2"/>
      <c r="Z15" s="3"/>
      <c r="AA15" s="1"/>
      <c r="AB15" s="2"/>
      <c r="AC15" s="2"/>
      <c r="AD15" s="2"/>
      <c r="AE15" s="3"/>
      <c r="AF15" s="1"/>
      <c r="AG15" s="2"/>
      <c r="AH15" s="2"/>
      <c r="AI15" s="23"/>
      <c r="AJ15" s="24"/>
    </row>
    <row r="16" spans="1:36" ht="20.25" customHeight="1" x14ac:dyDescent="0.3">
      <c r="B16" s="4"/>
      <c r="F16" s="5"/>
      <c r="G16" s="4"/>
      <c r="K16" s="5"/>
      <c r="L16" s="4"/>
      <c r="P16" s="5"/>
      <c r="Q16" s="4"/>
      <c r="U16" s="5"/>
      <c r="V16" s="4"/>
      <c r="Z16" s="5"/>
      <c r="AA16" s="4"/>
      <c r="AE16" s="5"/>
      <c r="AF16" s="4"/>
      <c r="AI16" s="25"/>
      <c r="AJ16" s="26"/>
    </row>
    <row r="17" spans="1:36" ht="20.25" customHeight="1" x14ac:dyDescent="0.3">
      <c r="A17" s="14"/>
      <c r="B17" s="37"/>
      <c r="C17" s="38"/>
      <c r="D17" s="7"/>
      <c r="E17" s="33">
        <f>AI14+1</f>
        <v>46271</v>
      </c>
      <c r="F17" s="42"/>
      <c r="G17" s="37"/>
      <c r="H17" s="38"/>
      <c r="I17" s="7"/>
      <c r="J17" s="35">
        <f>E17+1</f>
        <v>46272</v>
      </c>
      <c r="K17" s="36"/>
      <c r="L17" s="37"/>
      <c r="M17" s="38"/>
      <c r="N17" s="7"/>
      <c r="O17" s="35">
        <f>J17+1</f>
        <v>46273</v>
      </c>
      <c r="P17" s="36"/>
      <c r="Q17" s="37"/>
      <c r="R17" s="38"/>
      <c r="S17" s="7"/>
      <c r="T17" s="35">
        <f>O17+1</f>
        <v>46274</v>
      </c>
      <c r="U17" s="36"/>
      <c r="V17" s="37"/>
      <c r="W17" s="38"/>
      <c r="X17" s="7"/>
      <c r="Y17" s="35">
        <f>T17+1</f>
        <v>46275</v>
      </c>
      <c r="Z17" s="36"/>
      <c r="AA17" s="37"/>
      <c r="AB17" s="38"/>
      <c r="AC17" s="7"/>
      <c r="AD17" s="35">
        <f>Y17+1</f>
        <v>46276</v>
      </c>
      <c r="AE17" s="36"/>
      <c r="AF17" s="6"/>
      <c r="AG17" s="7"/>
      <c r="AH17" s="7"/>
      <c r="AI17" s="35">
        <f>AD17+1</f>
        <v>46277</v>
      </c>
      <c r="AJ17" s="36"/>
    </row>
    <row r="18" spans="1:36" ht="20.25" customHeight="1" x14ac:dyDescent="0.3">
      <c r="B18" s="1"/>
      <c r="C18" s="2"/>
      <c r="D18" s="2"/>
      <c r="E18" s="2"/>
      <c r="F18" s="3"/>
      <c r="G18" s="1"/>
      <c r="H18" s="2"/>
      <c r="I18" s="2"/>
      <c r="J18" s="2"/>
      <c r="K18" s="3"/>
      <c r="L18" s="1"/>
      <c r="M18" s="2"/>
      <c r="N18" s="2"/>
      <c r="O18" s="2"/>
      <c r="P18" s="3"/>
      <c r="Q18" s="1"/>
      <c r="R18" s="2"/>
      <c r="S18" s="2"/>
      <c r="T18" s="2"/>
      <c r="U18" s="3"/>
      <c r="V18" s="1"/>
      <c r="W18" s="2"/>
      <c r="X18" s="2"/>
      <c r="Y18" s="2"/>
      <c r="Z18" s="3"/>
      <c r="AA18" s="1"/>
      <c r="AB18" s="2"/>
      <c r="AC18" s="2"/>
      <c r="AD18" s="2"/>
      <c r="AE18" s="3"/>
      <c r="AF18" s="1"/>
      <c r="AG18" s="2"/>
      <c r="AH18" s="2"/>
      <c r="AI18" s="23"/>
      <c r="AJ18" s="24"/>
    </row>
    <row r="19" spans="1:36" ht="20.25" customHeight="1" x14ac:dyDescent="0.3">
      <c r="B19" s="4"/>
      <c r="F19" s="5"/>
      <c r="G19" s="4"/>
      <c r="K19" s="5"/>
      <c r="L19" s="4"/>
      <c r="P19" s="5"/>
      <c r="Q19" s="4"/>
      <c r="U19" s="5"/>
      <c r="V19" s="4"/>
      <c r="Z19" s="5"/>
      <c r="AA19" s="4"/>
      <c r="AE19" s="5"/>
      <c r="AF19" s="4"/>
      <c r="AI19" s="25"/>
      <c r="AJ19" s="26"/>
    </row>
    <row r="20" spans="1:36" ht="20.25" customHeight="1" x14ac:dyDescent="0.3">
      <c r="B20" s="6"/>
      <c r="C20" s="7"/>
      <c r="D20" s="7"/>
      <c r="E20" s="33">
        <f>AI17+1</f>
        <v>46278</v>
      </c>
      <c r="F20" s="42"/>
      <c r="G20" s="6"/>
      <c r="H20" s="7"/>
      <c r="I20" s="7"/>
      <c r="J20" s="35">
        <f>E20+1</f>
        <v>46279</v>
      </c>
      <c r="K20" s="36"/>
      <c r="L20" s="6"/>
      <c r="M20" s="7"/>
      <c r="N20" s="7"/>
      <c r="O20" s="35">
        <f>J20+1</f>
        <v>46280</v>
      </c>
      <c r="P20" s="36"/>
      <c r="Q20" s="6"/>
      <c r="R20" s="7"/>
      <c r="S20" s="7"/>
      <c r="T20" s="35">
        <f>O20+1</f>
        <v>46281</v>
      </c>
      <c r="U20" s="36"/>
      <c r="V20" s="6"/>
      <c r="W20" s="7"/>
      <c r="X20" s="7"/>
      <c r="Y20" s="35">
        <f>T20+1</f>
        <v>46282</v>
      </c>
      <c r="Z20" s="36"/>
      <c r="AA20" s="6"/>
      <c r="AB20" s="7"/>
      <c r="AC20" s="7"/>
      <c r="AD20" s="35">
        <f>Y20+1</f>
        <v>46283</v>
      </c>
      <c r="AE20" s="36"/>
      <c r="AF20" s="6"/>
      <c r="AG20" s="7"/>
      <c r="AH20" s="7"/>
      <c r="AI20" s="35">
        <f>AD20+1</f>
        <v>46284</v>
      </c>
      <c r="AJ20" s="36"/>
    </row>
    <row r="21" spans="1:36" ht="20.25" customHeight="1" x14ac:dyDescent="0.3">
      <c r="B21" s="4"/>
      <c r="F21" s="5"/>
      <c r="G21" s="4"/>
      <c r="K21" s="5"/>
      <c r="L21" s="4"/>
      <c r="P21" s="5"/>
      <c r="Q21" s="1"/>
      <c r="R21" s="2"/>
      <c r="S21" s="2"/>
      <c r="T21" s="2"/>
      <c r="U21" s="3"/>
      <c r="V21" s="1"/>
      <c r="W21" s="2"/>
      <c r="X21" s="2"/>
      <c r="Y21" s="2"/>
      <c r="Z21" s="3"/>
      <c r="AA21" s="1"/>
      <c r="AB21" s="2"/>
      <c r="AC21" s="2"/>
      <c r="AD21" s="2"/>
      <c r="AE21" s="3"/>
      <c r="AF21" s="1"/>
      <c r="AG21" s="2"/>
      <c r="AH21" s="2"/>
      <c r="AI21" s="23"/>
      <c r="AJ21" s="24"/>
    </row>
    <row r="22" spans="1:36" ht="20.25" customHeight="1" x14ac:dyDescent="0.3">
      <c r="B22" s="4"/>
      <c r="F22" s="5"/>
      <c r="G22" s="4"/>
      <c r="K22" s="5"/>
      <c r="L22" s="4"/>
      <c r="P22" s="5"/>
      <c r="Q22" s="4"/>
      <c r="U22" s="5"/>
      <c r="V22" s="4"/>
      <c r="Z22" s="5"/>
      <c r="AA22" s="4"/>
      <c r="AE22" s="5"/>
      <c r="AF22" s="4"/>
      <c r="AI22" s="25"/>
      <c r="AJ22" s="26"/>
    </row>
    <row r="23" spans="1:36" ht="20.25" customHeight="1" x14ac:dyDescent="0.3">
      <c r="B23" s="6"/>
      <c r="C23" s="7"/>
      <c r="D23" s="7"/>
      <c r="E23" s="33">
        <f>AI20+1</f>
        <v>46285</v>
      </c>
      <c r="F23" s="42"/>
      <c r="G23" s="6"/>
      <c r="H23" s="7"/>
      <c r="I23" s="7"/>
      <c r="J23" s="33">
        <f>E23+1</f>
        <v>46286</v>
      </c>
      <c r="K23" s="34"/>
      <c r="L23" s="6"/>
      <c r="M23" s="7"/>
      <c r="N23" s="7"/>
      <c r="O23" s="33">
        <f>J23+1</f>
        <v>46287</v>
      </c>
      <c r="P23" s="34"/>
      <c r="Q23" s="6"/>
      <c r="R23" s="7"/>
      <c r="S23" s="7"/>
      <c r="T23" s="33">
        <f>O23+1</f>
        <v>46288</v>
      </c>
      <c r="U23" s="34"/>
      <c r="V23" s="6"/>
      <c r="W23" s="7"/>
      <c r="X23" s="7"/>
      <c r="Y23" s="35">
        <f>T23+1</f>
        <v>46289</v>
      </c>
      <c r="Z23" s="36"/>
      <c r="AA23" s="6"/>
      <c r="AB23" s="7"/>
      <c r="AC23" s="7"/>
      <c r="AD23" s="35">
        <f>Y23+1</f>
        <v>46290</v>
      </c>
      <c r="AE23" s="36"/>
      <c r="AF23" s="6"/>
      <c r="AG23" s="7"/>
      <c r="AH23" s="7"/>
      <c r="AI23" s="35">
        <f>AD23+1</f>
        <v>46291</v>
      </c>
      <c r="AJ23" s="36"/>
    </row>
    <row r="24" spans="1:36" ht="20.25" customHeight="1" x14ac:dyDescent="0.3">
      <c r="B24" s="1"/>
      <c r="C24" s="2"/>
      <c r="D24" s="2"/>
      <c r="E24" s="2"/>
      <c r="F24" s="3"/>
      <c r="G24" s="1"/>
      <c r="H24" s="2"/>
      <c r="I24" s="2"/>
      <c r="J24" s="2"/>
      <c r="K24" s="3"/>
      <c r="L24" s="1"/>
      <c r="M24" s="2"/>
      <c r="N24" s="2"/>
      <c r="O24" s="2"/>
      <c r="P24" s="3"/>
      <c r="Q24" s="1"/>
      <c r="R24" s="2"/>
      <c r="S24" s="2"/>
      <c r="T24" s="2"/>
      <c r="U24" s="3"/>
      <c r="V24" s="1"/>
      <c r="W24" s="2"/>
      <c r="X24" s="2"/>
      <c r="Y24" s="2"/>
      <c r="Z24" s="3"/>
      <c r="AA24" s="1"/>
      <c r="AB24" s="2"/>
      <c r="AC24" s="2"/>
      <c r="AD24" s="2"/>
      <c r="AE24" s="3"/>
      <c r="AF24" s="1"/>
      <c r="AG24" s="2"/>
      <c r="AH24" s="2"/>
      <c r="AI24" s="23"/>
      <c r="AJ24" s="24"/>
    </row>
    <row r="25" spans="1:36" ht="20.25" customHeight="1" x14ac:dyDescent="0.3">
      <c r="B25" s="4"/>
      <c r="F25" s="5"/>
      <c r="G25" s="4"/>
      <c r="K25" s="5"/>
      <c r="L25" s="4"/>
      <c r="P25" s="5"/>
      <c r="Q25" s="4"/>
      <c r="U25" s="5"/>
      <c r="V25" s="4"/>
      <c r="Z25" s="5"/>
      <c r="AA25" s="4"/>
      <c r="AE25" s="5"/>
      <c r="AF25" s="4"/>
      <c r="AI25" s="25"/>
      <c r="AJ25" s="26"/>
    </row>
    <row r="26" spans="1:36" ht="20.25" customHeight="1" x14ac:dyDescent="0.3">
      <c r="B26" s="6"/>
      <c r="C26" s="7"/>
      <c r="D26" s="7"/>
      <c r="E26" s="33">
        <f>AI23+1</f>
        <v>46292</v>
      </c>
      <c r="F26" s="42"/>
      <c r="G26" s="6"/>
      <c r="H26" s="7"/>
      <c r="I26" s="7"/>
      <c r="J26" s="35">
        <f>E26+1</f>
        <v>46293</v>
      </c>
      <c r="K26" s="36"/>
      <c r="L26" s="6"/>
      <c r="M26" s="7"/>
      <c r="N26" s="7"/>
      <c r="O26" s="35">
        <f>J26+1</f>
        <v>46294</v>
      </c>
      <c r="P26" s="36"/>
      <c r="Q26" s="6"/>
      <c r="R26" s="7"/>
      <c r="S26" s="7"/>
      <c r="T26" s="35">
        <f>O26+1</f>
        <v>46295</v>
      </c>
      <c r="U26" s="36"/>
      <c r="V26" s="6"/>
      <c r="W26" s="7"/>
      <c r="X26" s="7"/>
      <c r="Y26" s="35">
        <f>T26+1</f>
        <v>46296</v>
      </c>
      <c r="Z26" s="36"/>
      <c r="AA26" s="6"/>
      <c r="AB26" s="7"/>
      <c r="AC26" s="7"/>
      <c r="AD26" s="35">
        <f>Y26+1</f>
        <v>46297</v>
      </c>
      <c r="AE26" s="36"/>
      <c r="AF26" s="6"/>
      <c r="AG26" s="7"/>
      <c r="AH26" s="7"/>
      <c r="AI26" s="35">
        <f>AD26+1</f>
        <v>46298</v>
      </c>
      <c r="AJ26" s="36"/>
    </row>
    <row r="27" spans="1:36" ht="20.25" customHeight="1" x14ac:dyDescent="0.3">
      <c r="B27" s="1"/>
      <c r="C27" s="2"/>
      <c r="D27" s="2"/>
      <c r="E27" s="2"/>
      <c r="F27" s="3"/>
      <c r="G27" s="1"/>
      <c r="H27" s="2"/>
      <c r="I27" s="2"/>
      <c r="J27" s="2"/>
      <c r="K27" s="3"/>
      <c r="L27" s="1"/>
      <c r="M27" s="2"/>
      <c r="N27" s="2"/>
      <c r="O27" s="2"/>
      <c r="P27" s="3"/>
      <c r="Q27" s="1"/>
      <c r="R27" s="2"/>
      <c r="S27" s="2"/>
      <c r="T27" s="2"/>
      <c r="U27" s="3"/>
      <c r="V27" s="1"/>
      <c r="W27" s="2"/>
      <c r="X27" s="2"/>
      <c r="Y27" s="2"/>
      <c r="Z27" s="3"/>
      <c r="AA27" s="1"/>
      <c r="AB27" s="2"/>
      <c r="AC27" s="2"/>
      <c r="AD27" s="2"/>
      <c r="AE27" s="3"/>
      <c r="AF27" s="1"/>
      <c r="AG27" s="2"/>
      <c r="AH27" s="2"/>
      <c r="AI27" s="2"/>
      <c r="AJ27" s="3"/>
    </row>
    <row r="28" spans="1:36" ht="20.25" customHeight="1" x14ac:dyDescent="0.3">
      <c r="B28" s="4"/>
      <c r="F28" s="5"/>
      <c r="G28" s="4"/>
      <c r="K28" s="5"/>
      <c r="L28" s="4"/>
      <c r="P28" s="5"/>
      <c r="Q28" s="4"/>
      <c r="U28" s="5"/>
      <c r="V28" s="4"/>
      <c r="Z28" s="5"/>
      <c r="AA28" s="4"/>
      <c r="AE28" s="5"/>
      <c r="AF28" s="4"/>
      <c r="AJ28" s="5"/>
    </row>
    <row r="29" spans="1:36" ht="20.25" customHeight="1" x14ac:dyDescent="0.3">
      <c r="B29" s="6"/>
      <c r="C29" s="7"/>
      <c r="D29" s="7"/>
      <c r="E29" s="31">
        <f>AI26+1</f>
        <v>46299</v>
      </c>
      <c r="F29" s="32"/>
      <c r="G29" s="6"/>
      <c r="H29" s="7"/>
      <c r="I29" s="7"/>
      <c r="J29" s="35">
        <f>E29+1</f>
        <v>46300</v>
      </c>
      <c r="K29" s="36"/>
      <c r="L29" s="6"/>
      <c r="M29" s="7"/>
      <c r="N29" s="7"/>
      <c r="O29" s="35">
        <f>J29+1</f>
        <v>46301</v>
      </c>
      <c r="P29" s="36"/>
      <c r="Q29" s="6"/>
      <c r="R29" s="7"/>
      <c r="S29" s="7"/>
      <c r="T29" s="35">
        <f>O29+1</f>
        <v>46302</v>
      </c>
      <c r="U29" s="36"/>
      <c r="V29" s="6"/>
      <c r="W29" s="7"/>
      <c r="X29" s="7"/>
      <c r="Y29" s="35">
        <f>T29+1</f>
        <v>46303</v>
      </c>
      <c r="Z29" s="36"/>
      <c r="AA29" s="6"/>
      <c r="AB29" s="7"/>
      <c r="AC29" s="7"/>
      <c r="AD29" s="35">
        <f>Y29+1</f>
        <v>46304</v>
      </c>
      <c r="AE29" s="36"/>
      <c r="AF29" s="6"/>
      <c r="AG29" s="7"/>
      <c r="AH29" s="7"/>
      <c r="AI29" s="35">
        <f>AD29+1</f>
        <v>46305</v>
      </c>
      <c r="AJ29" s="36"/>
    </row>
    <row r="30" spans="1:36" ht="11.25" customHeight="1" x14ac:dyDescent="0.3"/>
  </sheetData>
  <mergeCells count="64">
    <mergeCell ref="B7:F8"/>
    <mergeCell ref="A2:G6"/>
    <mergeCell ref="U2:V2"/>
    <mergeCell ref="W2:AA2"/>
    <mergeCell ref="AD2:AE2"/>
    <mergeCell ref="AF2:AJ2"/>
    <mergeCell ref="AI11:AJ11"/>
    <mergeCell ref="E14:F14"/>
    <mergeCell ref="J14:K14"/>
    <mergeCell ref="O14:P14"/>
    <mergeCell ref="T14:U14"/>
    <mergeCell ref="V14:W14"/>
    <mergeCell ref="Y14:Z14"/>
    <mergeCell ref="AA14:AB14"/>
    <mergeCell ref="AD14:AE14"/>
    <mergeCell ref="AF14:AG14"/>
    <mergeCell ref="E11:F11"/>
    <mergeCell ref="J11:K11"/>
    <mergeCell ref="O11:P11"/>
    <mergeCell ref="T11:U11"/>
    <mergeCell ref="Y11:Z11"/>
    <mergeCell ref="AD11:AE11"/>
    <mergeCell ref="AI14:AJ14"/>
    <mergeCell ref="B17:C17"/>
    <mergeCell ref="E17:F17"/>
    <mergeCell ref="G17:H17"/>
    <mergeCell ref="J17:K17"/>
    <mergeCell ref="L17:M17"/>
    <mergeCell ref="O17:P17"/>
    <mergeCell ref="Q17:R17"/>
    <mergeCell ref="T17:U17"/>
    <mergeCell ref="V17:W17"/>
    <mergeCell ref="Y17:Z17"/>
    <mergeCell ref="AA17:AB17"/>
    <mergeCell ref="AD17:AE17"/>
    <mergeCell ref="AI17:AJ17"/>
    <mergeCell ref="AD20:AE20"/>
    <mergeCell ref="AI20:AJ20"/>
    <mergeCell ref="E23:F23"/>
    <mergeCell ref="J23:K23"/>
    <mergeCell ref="O23:P23"/>
    <mergeCell ref="T23:U23"/>
    <mergeCell ref="Y23:Z23"/>
    <mergeCell ref="AD23:AE23"/>
    <mergeCell ref="AI23:AJ23"/>
    <mergeCell ref="E20:F20"/>
    <mergeCell ref="J20:K20"/>
    <mergeCell ref="O20:P20"/>
    <mergeCell ref="T20:U20"/>
    <mergeCell ref="Y20:Z20"/>
    <mergeCell ref="AI26:AJ26"/>
    <mergeCell ref="E29:F29"/>
    <mergeCell ref="J29:K29"/>
    <mergeCell ref="O29:P29"/>
    <mergeCell ref="T29:U29"/>
    <mergeCell ref="Y29:Z29"/>
    <mergeCell ref="AD29:AE29"/>
    <mergeCell ref="AI29:AJ29"/>
    <mergeCell ref="E26:F26"/>
    <mergeCell ref="J26:K26"/>
    <mergeCell ref="O26:P26"/>
    <mergeCell ref="T26:U26"/>
    <mergeCell ref="Y26:Z26"/>
    <mergeCell ref="AD26:AE26"/>
  </mergeCells>
  <phoneticPr fontId="1"/>
  <conditionalFormatting sqref="J14:K14 O14:P14 T14:U14 Y14:Z14 AD14:AE14 J17:K17 O17:P17 T17:U17 Y17:Z17 AD17:AE17 O20:P20 T20:U20 Y20:Z20 AD20:AE20 O23:P23 Y23:Z23 AD23:AE23 J26:K26 O26:P26 T26:U26 Y26:Z26 AD26:AE26 J29:K29 O29:P29 T29:U29 Y29:Z29 AD29:AE29 J23:K23 T23:U23 J20:K20">
    <cfRule type="expression" dxfId="30" priority="4">
      <formula>NOT(MONTH(J14)=MONTH($A$2))</formula>
    </cfRule>
  </conditionalFormatting>
  <conditionalFormatting sqref="V8:AA9 V4:Z7">
    <cfRule type="expression" dxfId="29" priority="8">
      <formula>NOT(MONTH(V4)=(MONTH(EDATE($A$2,-1))))</formula>
    </cfRule>
  </conditionalFormatting>
  <conditionalFormatting sqref="AA4:AA7 U4:U9 A17">
    <cfRule type="expression" dxfId="28" priority="5">
      <formula>NOT(MONTH(A4)=(MONTH($A$2-1)))</formula>
    </cfRule>
  </conditionalFormatting>
  <conditionalFormatting sqref="AE4:AI9 AJ8:AJ9">
    <cfRule type="expression" dxfId="27" priority="6">
      <formula>NOT(MONTH(AE4)=(MONTH(EDATE($A$2,1))))</formula>
    </cfRule>
  </conditionalFormatting>
  <conditionalFormatting sqref="AI26:AJ26">
    <cfRule type="expression" dxfId="26" priority="2">
      <formula>NOT(MONTH(AI26)=MONTH($A$2))</formula>
    </cfRule>
  </conditionalFormatting>
  <conditionalFormatting sqref="AI29:AJ29">
    <cfRule type="expression" dxfId="25" priority="3">
      <formula>NOT(MONTH(AI29)=MONTH($A$2))</formula>
    </cfRule>
  </conditionalFormatting>
  <conditionalFormatting sqref="AJ4:AJ7 AD4:AD9">
    <cfRule type="expression" dxfId="24" priority="7">
      <formula>NOT(MONTH(AD4)=(MONTH(EDATE($A$2,1))))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2025-12-22T23:57:50Z</dcterms:modified>
</cp:coreProperties>
</file>