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6D234EF6-E45A-4AAF-9D7A-7119F67F012D}" xr6:coauthVersionLast="47" xr6:coauthVersionMax="47" xr10:uidLastSave="{00000000-0000-0000-0000-000000000000}"/>
  <bookViews>
    <workbookView xWindow="1992" yWindow="444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19" i="1"/>
  <c r="E18" i="1"/>
  <c r="E16" i="1"/>
  <c r="E15" i="1"/>
  <c r="E13" i="1"/>
  <c r="E14" i="1"/>
  <c r="E12" i="1"/>
  <c r="E5" i="1"/>
  <c r="E6" i="1"/>
  <c r="E4" i="1"/>
  <c r="E9" i="1"/>
  <c r="E10" i="1"/>
  <c r="E8" i="1"/>
  <c r="D16" i="1"/>
  <c r="D20" i="1"/>
  <c r="E20" i="1" s="1"/>
  <c r="D24" i="1"/>
  <c r="D25" i="1"/>
  <c r="C24" i="1"/>
  <c r="E24" i="1" s="1"/>
  <c r="C20" i="1"/>
  <c r="C25" i="1" s="1"/>
  <c r="E25" i="1" s="1"/>
  <c r="C16" i="1"/>
</calcChain>
</file>

<file path=xl/sharedStrings.xml><?xml version="1.0" encoding="utf-8"?>
<sst xmlns="http://schemas.openxmlformats.org/spreadsheetml/2006/main" count="27" uniqueCount="27">
  <si>
    <t>資産合計</t>
  </si>
  <si>
    <t>負債合計</t>
  </si>
  <si>
    <t>純資産合計</t>
  </si>
  <si>
    <t>負債純資産合計</t>
  </si>
  <si>
    <t>科目</t>
  </si>
  <si>
    <t>現金</t>
  </si>
  <si>
    <t>売掛金</t>
  </si>
  <si>
    <t>工具・備品</t>
  </si>
  <si>
    <t>家事按分資産</t>
  </si>
  <si>
    <t>未払金</t>
  </si>
  <si>
    <t>事業主借</t>
  </si>
  <si>
    <t>事業主貸</t>
  </si>
  <si>
    <t>元入金</t>
  </si>
  <si>
    <t>負債の部</t>
    <rPh sb="0" eb="2">
      <t>フサイ</t>
    </rPh>
    <rPh sb="3" eb="4">
      <t>ブ</t>
    </rPh>
    <phoneticPr fontId="1"/>
  </si>
  <si>
    <t>純資産の部</t>
    <phoneticPr fontId="1"/>
  </si>
  <si>
    <t>個人事業主向けシンプル貸借対照表</t>
    <phoneticPr fontId="1"/>
  </si>
  <si>
    <t>事業用普通預金</t>
    <phoneticPr fontId="1"/>
  </si>
  <si>
    <t>生活用口座按分</t>
    <phoneticPr fontId="1"/>
  </si>
  <si>
    <t>A社</t>
    <rPh sb="1" eb="2">
      <t>シャ</t>
    </rPh>
    <phoneticPr fontId="1"/>
  </si>
  <si>
    <t>B社</t>
    <rPh sb="1" eb="2">
      <t>シャ</t>
    </rPh>
    <phoneticPr fontId="1"/>
  </si>
  <si>
    <t>C社</t>
    <rPh sb="1" eb="2">
      <t>シャ</t>
    </rPh>
    <phoneticPr fontId="1"/>
  </si>
  <si>
    <t>パソコン</t>
    <phoneticPr fontId="1"/>
  </si>
  <si>
    <t>モバイルルーター</t>
    <phoneticPr fontId="1"/>
  </si>
  <si>
    <t>タイムレコーダー</t>
    <phoneticPr fontId="1"/>
  </si>
  <si>
    <t>当年度</t>
    <rPh sb="0" eb="3">
      <t>トウネンド</t>
    </rPh>
    <phoneticPr fontId="1"/>
  </si>
  <si>
    <t>前年度</t>
    <rPh sb="0" eb="3">
      <t>ゼンネンド</t>
    </rPh>
    <phoneticPr fontId="1"/>
  </si>
  <si>
    <t>増減率</t>
    <rPh sb="0" eb="3">
      <t>ゾウゲンリツ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</si>
</sst>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180" fontId="2" fillId="0" borderId="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F50"/>
  <sheetViews>
    <sheetView showGridLines="0" tabSelected="1" topLeftCell="A16" workbookViewId="0">
      <selection activeCell="C24" sqref="C24"/>
    </sheetView>
  </sheetViews>
  <sheetFormatPr defaultColWidth="7.19921875" defaultRowHeight="28.8" customHeight="1" x14ac:dyDescent="0.45"/>
  <cols>
    <col min="1" max="1" width="3.8984375" style="2" customWidth="1"/>
    <col min="2" max="2" width="24.59765625" style="2" customWidth="1"/>
    <col min="3" max="5" width="19.3984375" style="2" customWidth="1"/>
    <col min="6" max="6" width="3.8984375" style="2" customWidth="1"/>
    <col min="7" max="16384" width="7.19921875" style="2"/>
  </cols>
  <sheetData>
    <row r="1" spans="2:5" ht="28.8" customHeight="1" x14ac:dyDescent="0.45">
      <c r="B1" s="4" t="s">
        <v>15</v>
      </c>
      <c r="C1" s="1"/>
    </row>
    <row r="2" spans="2:5" ht="22.8" customHeight="1" x14ac:dyDescent="0.45"/>
    <row r="3" spans="2:5" ht="28.8" customHeight="1" x14ac:dyDescent="0.45">
      <c r="B3" s="7" t="s">
        <v>4</v>
      </c>
      <c r="C3" s="7" t="s">
        <v>24</v>
      </c>
      <c r="D3" s="7" t="s">
        <v>25</v>
      </c>
      <c r="E3" s="7" t="s">
        <v>26</v>
      </c>
    </row>
    <row r="4" spans="2:5" ht="28.8" customHeight="1" x14ac:dyDescent="0.45">
      <c r="B4" s="5" t="s">
        <v>5</v>
      </c>
      <c r="C4" s="6">
        <v>500000</v>
      </c>
      <c r="D4" s="6">
        <v>350000</v>
      </c>
      <c r="E4" s="16">
        <f>IF(D4=0, "", (C4-D4) / D4)</f>
        <v>0.42857142857142855</v>
      </c>
    </row>
    <row r="5" spans="2:5" ht="28.8" customHeight="1" x14ac:dyDescent="0.45">
      <c r="B5" s="5" t="s">
        <v>16</v>
      </c>
      <c r="C5" s="6">
        <v>2600000</v>
      </c>
      <c r="D5" s="6">
        <v>2100000</v>
      </c>
      <c r="E5" s="16">
        <f t="shared" ref="E5:E6" si="0">IF(D5=0, "", (C5-D5) / D5)</f>
        <v>0.23809523809523808</v>
      </c>
    </row>
    <row r="6" spans="2:5" ht="28.8" customHeight="1" x14ac:dyDescent="0.45">
      <c r="B6" s="5" t="s">
        <v>17</v>
      </c>
      <c r="C6" s="6">
        <v>1000000</v>
      </c>
      <c r="D6" s="6">
        <v>1200000</v>
      </c>
      <c r="E6" s="16">
        <f t="shared" si="0"/>
        <v>-0.16666666666666666</v>
      </c>
    </row>
    <row r="7" spans="2:5" ht="28.8" customHeight="1" x14ac:dyDescent="0.45">
      <c r="B7" s="8" t="s">
        <v>6</v>
      </c>
      <c r="C7" s="13"/>
      <c r="D7" s="13"/>
      <c r="E7" s="17"/>
    </row>
    <row r="8" spans="2:5" ht="28.8" customHeight="1" x14ac:dyDescent="0.45">
      <c r="B8" s="9" t="s">
        <v>18</v>
      </c>
      <c r="C8" s="14">
        <v>20000</v>
      </c>
      <c r="D8" s="14">
        <v>0</v>
      </c>
      <c r="E8" s="18" t="str">
        <f>IF(D8=0,"", (C8-D8)/D8)</f>
        <v/>
      </c>
    </row>
    <row r="9" spans="2:5" ht="28.8" customHeight="1" x14ac:dyDescent="0.45">
      <c r="B9" s="9" t="s">
        <v>19</v>
      </c>
      <c r="C9" s="14">
        <v>140000</v>
      </c>
      <c r="D9" s="14">
        <v>180000</v>
      </c>
      <c r="E9" s="18">
        <f t="shared" ref="E9:E25" si="1">IF(D9=0,"", (C9-D9)/D9)</f>
        <v>-0.22222222222222221</v>
      </c>
    </row>
    <row r="10" spans="2:5" ht="28.8" customHeight="1" x14ac:dyDescent="0.45">
      <c r="B10" s="10" t="s">
        <v>20</v>
      </c>
      <c r="C10" s="15">
        <v>0</v>
      </c>
      <c r="D10" s="15">
        <v>200000</v>
      </c>
      <c r="E10" s="19">
        <f t="shared" si="1"/>
        <v>-1</v>
      </c>
    </row>
    <row r="11" spans="2:5" ht="28.8" customHeight="1" x14ac:dyDescent="0.45">
      <c r="B11" s="8" t="s">
        <v>7</v>
      </c>
      <c r="C11" s="13"/>
      <c r="D11" s="13"/>
      <c r="E11" s="13"/>
    </row>
    <row r="12" spans="2:5" ht="28.8" customHeight="1" x14ac:dyDescent="0.45">
      <c r="B12" s="9" t="s">
        <v>21</v>
      </c>
      <c r="C12" s="14">
        <v>360000</v>
      </c>
      <c r="D12" s="14">
        <v>150000</v>
      </c>
      <c r="E12" s="18">
        <f t="shared" si="1"/>
        <v>1.4</v>
      </c>
    </row>
    <row r="13" spans="2:5" ht="28.8" customHeight="1" x14ac:dyDescent="0.45">
      <c r="B13" s="9" t="s">
        <v>23</v>
      </c>
      <c r="C13" s="14">
        <v>20000</v>
      </c>
      <c r="D13" s="14">
        <v>20000</v>
      </c>
      <c r="E13" s="18">
        <f t="shared" si="1"/>
        <v>0</v>
      </c>
    </row>
    <row r="14" spans="2:5" ht="28.8" customHeight="1" x14ac:dyDescent="0.45">
      <c r="B14" s="10" t="s">
        <v>22</v>
      </c>
      <c r="C14" s="15">
        <v>15000</v>
      </c>
      <c r="D14" s="15">
        <v>15000</v>
      </c>
      <c r="E14" s="19">
        <f t="shared" si="1"/>
        <v>0</v>
      </c>
    </row>
    <row r="15" spans="2:5" ht="28.8" customHeight="1" x14ac:dyDescent="0.45">
      <c r="B15" s="5" t="s">
        <v>8</v>
      </c>
      <c r="C15" s="6">
        <v>30000</v>
      </c>
      <c r="D15" s="6">
        <v>30000</v>
      </c>
      <c r="E15" s="19">
        <f t="shared" si="1"/>
        <v>0</v>
      </c>
    </row>
    <row r="16" spans="2:5" ht="28.8" customHeight="1" x14ac:dyDescent="0.45">
      <c r="B16" s="5" t="s">
        <v>0</v>
      </c>
      <c r="C16" s="6">
        <f>SUM(C4:C15)</f>
        <v>4685000</v>
      </c>
      <c r="D16" s="6">
        <f>SUM(D4:D15)</f>
        <v>4245000</v>
      </c>
      <c r="E16" s="19">
        <f t="shared" si="1"/>
        <v>0.10365135453474676</v>
      </c>
    </row>
    <row r="17" spans="2:6" ht="28.8" customHeight="1" x14ac:dyDescent="0.45">
      <c r="B17" s="11" t="s">
        <v>13</v>
      </c>
      <c r="C17" s="12"/>
      <c r="D17" s="12"/>
      <c r="E17" s="12"/>
    </row>
    <row r="18" spans="2:6" ht="28.8" customHeight="1" x14ac:dyDescent="0.45">
      <c r="B18" s="5" t="s">
        <v>9</v>
      </c>
      <c r="C18" s="6">
        <v>40000</v>
      </c>
      <c r="D18" s="6">
        <v>120000</v>
      </c>
      <c r="E18" s="19">
        <f t="shared" si="1"/>
        <v>-0.66666666666666663</v>
      </c>
    </row>
    <row r="19" spans="2:6" ht="28.8" customHeight="1" x14ac:dyDescent="0.45">
      <c r="B19" s="5" t="s">
        <v>10</v>
      </c>
      <c r="C19" s="6">
        <v>100000</v>
      </c>
      <c r="D19" s="6">
        <v>150000</v>
      </c>
      <c r="E19" s="19">
        <f t="shared" si="1"/>
        <v>-0.33333333333333331</v>
      </c>
    </row>
    <row r="20" spans="2:6" ht="28.8" customHeight="1" x14ac:dyDescent="0.45">
      <c r="B20" s="5" t="s">
        <v>1</v>
      </c>
      <c r="C20" s="6">
        <f>SUM(C18:C19)</f>
        <v>140000</v>
      </c>
      <c r="D20" s="6">
        <f>SUM(D18:D19)</f>
        <v>270000</v>
      </c>
      <c r="E20" s="19">
        <f t="shared" si="1"/>
        <v>-0.48148148148148145</v>
      </c>
    </row>
    <row r="21" spans="2:6" ht="28.8" customHeight="1" x14ac:dyDescent="0.45">
      <c r="B21" s="11" t="s">
        <v>14</v>
      </c>
      <c r="C21" s="12"/>
      <c r="D21" s="12"/>
      <c r="E21" s="12"/>
    </row>
    <row r="22" spans="2:6" ht="28.8" customHeight="1" x14ac:dyDescent="0.45">
      <c r="B22" s="5" t="s">
        <v>11</v>
      </c>
      <c r="C22" s="6">
        <v>200000</v>
      </c>
      <c r="D22" s="6">
        <v>220000</v>
      </c>
      <c r="E22" s="19">
        <f t="shared" si="1"/>
        <v>-9.0909090909090912E-2</v>
      </c>
    </row>
    <row r="23" spans="2:6" ht="28.8" customHeight="1" x14ac:dyDescent="0.45">
      <c r="B23" s="5" t="s">
        <v>12</v>
      </c>
      <c r="C23" s="6">
        <v>1540000</v>
      </c>
      <c r="D23" s="6">
        <v>780000</v>
      </c>
      <c r="E23" s="19">
        <f t="shared" si="1"/>
        <v>0.97435897435897434</v>
      </c>
      <c r="F23" s="3"/>
    </row>
    <row r="24" spans="2:6" ht="28.8" customHeight="1" x14ac:dyDescent="0.45">
      <c r="B24" s="5" t="s">
        <v>2</v>
      </c>
      <c r="C24" s="6">
        <f>SUM(C22:C23)</f>
        <v>1740000</v>
      </c>
      <c r="D24" s="6">
        <f>SUM(D22:D23)</f>
        <v>1000000</v>
      </c>
      <c r="E24" s="19">
        <f t="shared" si="1"/>
        <v>0.74</v>
      </c>
    </row>
    <row r="25" spans="2:6" ht="28.8" customHeight="1" x14ac:dyDescent="0.45">
      <c r="B25" s="5" t="s">
        <v>3</v>
      </c>
      <c r="C25" s="6">
        <f>SUM(C20,C24)</f>
        <v>1880000</v>
      </c>
      <c r="D25" s="6">
        <f>SUM(D20,D24)</f>
        <v>1270000</v>
      </c>
      <c r="E25" s="19">
        <f t="shared" si="1"/>
        <v>0.48031496062992124</v>
      </c>
      <c r="F25" s="3"/>
    </row>
    <row r="26" spans="2:6" ht="28.8" customHeight="1" x14ac:dyDescent="0.45">
      <c r="D26" s="3"/>
    </row>
    <row r="27" spans="2:6" ht="28.8" customHeight="1" x14ac:dyDescent="0.45">
      <c r="D27" s="3"/>
    </row>
    <row r="28" spans="2:6" ht="28.8" customHeight="1" x14ac:dyDescent="0.45">
      <c r="D28" s="3"/>
    </row>
    <row r="29" spans="2:6" ht="28.8" customHeight="1" x14ac:dyDescent="0.45">
      <c r="D29" s="3"/>
      <c r="E29" s="3"/>
      <c r="F29" s="3"/>
    </row>
    <row r="30" spans="2:6" ht="28.8" customHeight="1" x14ac:dyDescent="0.45">
      <c r="D30" s="3"/>
    </row>
    <row r="31" spans="2:6" ht="28.8" customHeight="1" x14ac:dyDescent="0.45">
      <c r="D31" s="3"/>
    </row>
    <row r="32" spans="2:6" ht="28.8" customHeight="1" x14ac:dyDescent="0.45">
      <c r="D32" s="3"/>
      <c r="E32" s="3"/>
      <c r="F32" s="3"/>
    </row>
    <row r="33" spans="4:6" ht="28.8" customHeight="1" x14ac:dyDescent="0.45">
      <c r="D33" s="3"/>
      <c r="E33" s="3"/>
      <c r="F33" s="3"/>
    </row>
    <row r="40" spans="4:6" ht="28.8" customHeight="1" x14ac:dyDescent="0.45">
      <c r="D40" s="3"/>
      <c r="E40" s="3"/>
      <c r="F40" s="3"/>
    </row>
    <row r="45" spans="4:6" ht="28.8" customHeight="1" x14ac:dyDescent="0.45">
      <c r="D45" s="3"/>
      <c r="E45" s="3"/>
      <c r="F45" s="3"/>
    </row>
    <row r="49" spans="4:6" ht="28.8" customHeight="1" x14ac:dyDescent="0.45">
      <c r="D49" s="3"/>
      <c r="E49" s="3"/>
      <c r="F49" s="3"/>
    </row>
    <row r="50" spans="4:6" ht="28.8" customHeight="1" x14ac:dyDescent="0.45">
      <c r="D50" s="3"/>
      <c r="E50" s="3"/>
      <c r="F50" s="3"/>
    </row>
  </sheetData>
  <phoneticPr fontId="1"/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2025-12-05T05:41:01Z</cp:lastPrinted>
  <dcterms:created xsi:type="dcterms:W3CDTF">2022-01-18T08:36:40Z</dcterms:created>
  <dcterms:modified xsi:type="dcterms:W3CDTF">2025-12-05T05:48:15Z</dcterms:modified>
</cp:coreProperties>
</file>