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95EB3B1D-64C3-4BBF-A6A1-63DB1696DA4F}" xr6:coauthVersionLast="47" xr6:coauthVersionMax="47" xr10:uidLastSave="{00000000-0000-0000-0000-000000000000}"/>
  <bookViews>
    <workbookView xWindow="3972" yWindow="336" windowWidth="15840" windowHeight="11544" xr2:uid="{FD2EBEF4-095A-4FC9-A60E-E0AE1B4C5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D9" i="1"/>
  <c r="D15" i="1" s="1"/>
  <c r="D16" i="1" s="1"/>
  <c r="E9" i="1"/>
  <c r="E15" i="1" s="1"/>
  <c r="E16" i="1" s="1"/>
  <c r="D12" i="1"/>
  <c r="E12" i="1"/>
  <c r="C12" i="1"/>
  <c r="C9" i="1"/>
  <c r="C15" i="1" s="1"/>
  <c r="C16" i="1" s="1"/>
  <c r="C7" i="1"/>
</calcChain>
</file>

<file path=xl/sharedStrings.xml><?xml version="1.0" encoding="utf-8"?>
<sst xmlns="http://schemas.openxmlformats.org/spreadsheetml/2006/main" count="18" uniqueCount="18">
  <si>
    <t>流動資産合計</t>
  </si>
  <si>
    <t>固定資産合計</t>
  </si>
  <si>
    <t>資産合計</t>
  </si>
  <si>
    <t>流動負債合計</t>
  </si>
  <si>
    <t>負債合計</t>
  </si>
  <si>
    <t>純資産合計</t>
  </si>
  <si>
    <t>負債純資産合計</t>
  </si>
  <si>
    <t>科目</t>
  </si>
  <si>
    <t>年度別比較貸借対照表（3期比較）</t>
    <phoneticPr fontId="1"/>
  </si>
  <si>
    <t>当期</t>
  </si>
  <si>
    <t>前期</t>
  </si>
  <si>
    <t>前々期</t>
  </si>
  <si>
    <t>現金及び預金</t>
  </si>
  <si>
    <t>売掛金</t>
  </si>
  <si>
    <t>棚卸資産</t>
  </si>
  <si>
    <t>買掛金</t>
  </si>
  <si>
    <t>短期借入金</t>
  </si>
  <si>
    <t>長期借入金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</si>
</sst>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177" fontId="2" fillId="2" borderId="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177" fontId="2" fillId="2" borderId="9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E8B6-4424-4514-9157-85FF957297E1}">
  <dimension ref="B1:E40"/>
  <sheetViews>
    <sheetView showGridLines="0" tabSelected="1" workbookViewId="0"/>
  </sheetViews>
  <sheetFormatPr defaultColWidth="10.69921875" defaultRowHeight="21" customHeight="1" x14ac:dyDescent="0.45"/>
  <cols>
    <col min="1" max="1" width="4.19921875" style="3" customWidth="1"/>
    <col min="2" max="2" width="21.8984375" style="3" customWidth="1"/>
    <col min="3" max="5" width="20.296875" style="3" customWidth="1"/>
    <col min="6" max="6" width="4.19921875" style="3" customWidth="1"/>
    <col min="7" max="16384" width="10.69921875" style="3"/>
  </cols>
  <sheetData>
    <row r="1" spans="2:5" ht="31.2" customHeight="1" x14ac:dyDescent="0.45">
      <c r="B1" s="12" t="s">
        <v>8</v>
      </c>
      <c r="C1" s="2"/>
    </row>
    <row r="3" spans="2:5" s="5" customFormat="1" ht="36.6" customHeight="1" x14ac:dyDescent="0.45">
      <c r="B3" s="1" t="s">
        <v>7</v>
      </c>
      <c r="C3" s="1" t="s">
        <v>9</v>
      </c>
      <c r="D3" s="1" t="s">
        <v>10</v>
      </c>
      <c r="E3" s="1" t="s">
        <v>11</v>
      </c>
    </row>
    <row r="4" spans="2:5" ht="36.6" customHeight="1" x14ac:dyDescent="0.45">
      <c r="B4" s="6" t="s">
        <v>12</v>
      </c>
      <c r="C4" s="9">
        <v>2000000</v>
      </c>
      <c r="D4" s="9">
        <v>1800000</v>
      </c>
      <c r="E4" s="10">
        <v>1600000</v>
      </c>
    </row>
    <row r="5" spans="2:5" ht="36.6" customHeight="1" x14ac:dyDescent="0.45">
      <c r="B5" s="7" t="s">
        <v>13</v>
      </c>
      <c r="C5" s="4">
        <v>900000</v>
      </c>
      <c r="D5" s="4">
        <v>850000</v>
      </c>
      <c r="E5" s="11">
        <v>800000</v>
      </c>
    </row>
    <row r="6" spans="2:5" ht="36.6" customHeight="1" x14ac:dyDescent="0.45">
      <c r="B6" s="7" t="s">
        <v>14</v>
      </c>
      <c r="C6" s="4">
        <v>400000</v>
      </c>
      <c r="D6" s="4">
        <v>350000</v>
      </c>
      <c r="E6" s="11">
        <v>300000</v>
      </c>
    </row>
    <row r="7" spans="2:5" ht="36.6" customHeight="1" x14ac:dyDescent="0.45">
      <c r="B7" s="17" t="s">
        <v>0</v>
      </c>
      <c r="C7" s="18">
        <f>SUM(C4:C6)</f>
        <v>3300000</v>
      </c>
      <c r="D7" s="18">
        <f t="shared" ref="D7:E7" si="0">SUM(D4:D6)</f>
        <v>3000000</v>
      </c>
      <c r="E7" s="18">
        <f t="shared" si="0"/>
        <v>2700000</v>
      </c>
    </row>
    <row r="8" spans="2:5" ht="36.6" customHeight="1" x14ac:dyDescent="0.45">
      <c r="B8" s="7" t="s">
        <v>1</v>
      </c>
      <c r="C8" s="4">
        <v>2800000</v>
      </c>
      <c r="D8" s="4">
        <v>2600000</v>
      </c>
      <c r="E8" s="11">
        <v>2400000</v>
      </c>
    </row>
    <row r="9" spans="2:5" ht="36.6" customHeight="1" x14ac:dyDescent="0.45">
      <c r="B9" s="17" t="s">
        <v>2</v>
      </c>
      <c r="C9" s="18">
        <f>SUM(C7,C8)</f>
        <v>6100000</v>
      </c>
      <c r="D9" s="18">
        <f t="shared" ref="D9:E9" si="1">SUM(D7,D8)</f>
        <v>5600000</v>
      </c>
      <c r="E9" s="18">
        <f t="shared" si="1"/>
        <v>5100000</v>
      </c>
    </row>
    <row r="10" spans="2:5" ht="36.6" customHeight="1" x14ac:dyDescent="0.45">
      <c r="B10" s="7" t="s">
        <v>15</v>
      </c>
      <c r="C10" s="13">
        <v>700000</v>
      </c>
      <c r="D10" s="14">
        <v>650000</v>
      </c>
      <c r="E10" s="15">
        <v>600000</v>
      </c>
    </row>
    <row r="11" spans="2:5" ht="36.6" customHeight="1" x14ac:dyDescent="0.45">
      <c r="B11" s="7" t="s">
        <v>16</v>
      </c>
      <c r="C11" s="13">
        <v>500000</v>
      </c>
      <c r="D11" s="14">
        <v>450000</v>
      </c>
      <c r="E11" s="15">
        <v>400000</v>
      </c>
    </row>
    <row r="12" spans="2:5" ht="36.6" customHeight="1" x14ac:dyDescent="0.45">
      <c r="B12" s="17" t="s">
        <v>3</v>
      </c>
      <c r="C12" s="19">
        <f>SUM(C10:C11)</f>
        <v>1200000</v>
      </c>
      <c r="D12" s="19">
        <f t="shared" ref="D12:E12" si="2">SUM(D10:D11)</f>
        <v>1100000</v>
      </c>
      <c r="E12" s="19">
        <f t="shared" si="2"/>
        <v>1000000</v>
      </c>
    </row>
    <row r="13" spans="2:5" ht="36.6" customHeight="1" x14ac:dyDescent="0.45">
      <c r="B13" s="7" t="s">
        <v>17</v>
      </c>
      <c r="C13" s="13">
        <v>1400000</v>
      </c>
      <c r="D13" s="14">
        <v>1300000</v>
      </c>
      <c r="E13" s="16">
        <v>1200000</v>
      </c>
    </row>
    <row r="14" spans="2:5" ht="36.6" customHeight="1" x14ac:dyDescent="0.45">
      <c r="B14" s="7" t="s">
        <v>4</v>
      </c>
      <c r="C14" s="13">
        <v>2600000</v>
      </c>
      <c r="D14" s="14">
        <v>2400000</v>
      </c>
      <c r="E14" s="15">
        <v>2200000</v>
      </c>
    </row>
    <row r="15" spans="2:5" ht="36.6" customHeight="1" x14ac:dyDescent="0.45">
      <c r="B15" s="17" t="s">
        <v>5</v>
      </c>
      <c r="C15" s="18">
        <f xml:space="preserve"> C9 - C14</f>
        <v>3500000</v>
      </c>
      <c r="D15" s="18">
        <f t="shared" ref="D15:E15" si="3" xml:space="preserve"> D9 - D14</f>
        <v>3200000</v>
      </c>
      <c r="E15" s="18">
        <f t="shared" si="3"/>
        <v>2900000</v>
      </c>
    </row>
    <row r="16" spans="2:5" ht="36.6" customHeight="1" x14ac:dyDescent="0.45">
      <c r="B16" s="20" t="s">
        <v>6</v>
      </c>
      <c r="C16" s="21">
        <f>SUM(C14,C15)</f>
        <v>6100000</v>
      </c>
      <c r="D16" s="21">
        <f t="shared" ref="D16:E16" si="4">SUM(D14,D15)</f>
        <v>5600000</v>
      </c>
      <c r="E16" s="21">
        <f t="shared" si="4"/>
        <v>5100000</v>
      </c>
    </row>
    <row r="17" spans="4:5" ht="21" customHeight="1" x14ac:dyDescent="0.45">
      <c r="D17" s="8"/>
    </row>
    <row r="18" spans="4:5" ht="21" customHeight="1" x14ac:dyDescent="0.45">
      <c r="D18" s="8"/>
    </row>
    <row r="19" spans="4:5" ht="21" customHeight="1" x14ac:dyDescent="0.45">
      <c r="D19" s="8"/>
      <c r="E19" s="8"/>
    </row>
    <row r="20" spans="4:5" ht="21" customHeight="1" x14ac:dyDescent="0.45">
      <c r="D20" s="8"/>
    </row>
    <row r="21" spans="4:5" ht="21" customHeight="1" x14ac:dyDescent="0.45">
      <c r="D21" s="8"/>
    </row>
    <row r="22" spans="4:5" ht="21" customHeight="1" x14ac:dyDescent="0.45">
      <c r="D22" s="8"/>
      <c r="E22" s="8"/>
    </row>
    <row r="23" spans="4:5" ht="21" customHeight="1" x14ac:dyDescent="0.45">
      <c r="D23" s="8"/>
      <c r="E23" s="8"/>
    </row>
    <row r="30" spans="4:5" ht="21" customHeight="1" x14ac:dyDescent="0.45">
      <c r="D30" s="8"/>
      <c r="E30" s="8"/>
    </row>
    <row r="35" spans="4:5" ht="21" customHeight="1" x14ac:dyDescent="0.45">
      <c r="D35" s="8"/>
      <c r="E35" s="8"/>
    </row>
    <row r="39" spans="4:5" ht="21" customHeight="1" x14ac:dyDescent="0.45">
      <c r="D39" s="8"/>
      <c r="E39" s="8"/>
    </row>
    <row r="40" spans="4:5" ht="21" customHeight="1" x14ac:dyDescent="0.45">
      <c r="D40" s="8"/>
      <c r="E40" s="8"/>
    </row>
  </sheetData>
  <phoneticPr fontId="1"/>
  <pageMargins left="0.23622047244094491" right="0.23622047244094491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2025-12-05T06:57:59Z</cp:lastPrinted>
  <dcterms:created xsi:type="dcterms:W3CDTF">2022-01-18T08:36:40Z</dcterms:created>
  <dcterms:modified xsi:type="dcterms:W3CDTF">2025-12-05T06:58:21Z</dcterms:modified>
</cp:coreProperties>
</file>