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mmya\Desktop\"/>
    </mc:Choice>
  </mc:AlternateContent>
  <xr:revisionPtr revIDLastSave="0" documentId="13_ncr:1_{5E1B7D90-235A-438C-98D9-98D9802F8AF2}" xr6:coauthVersionLast="47" xr6:coauthVersionMax="47" xr10:uidLastSave="{00000000-0000-0000-0000-000000000000}"/>
  <bookViews>
    <workbookView xWindow="3168" yWindow="792" windowWidth="19416" windowHeight="11436" xr2:uid="{00000000-000D-0000-FFFF-FFFF00000000}"/>
  </bookViews>
  <sheets>
    <sheet name="入力用" sheetId="1" r:id="rId1"/>
    <sheet name="備品一覧" sheetId="2" r:id="rId2"/>
    <sheet name="記入例" sheetId="3" r:id="rId3"/>
  </sheets>
  <definedNames>
    <definedName name="_xlnm._FilterDatabase" localSheetId="2" hidden="1">記入例!$A$5:$L$35</definedName>
    <definedName name="_xlnm._FilterDatabase" localSheetId="0" hidden="1">入力用!$A$5:$L$28</definedName>
    <definedName name="_xlnm._FilterDatabase" localSheetId="1" hidden="1">備品一覧!$A$4:$D$204</definedName>
    <definedName name="_xlnm.Print_Area" localSheetId="2">記入例!$A$1:$L$35</definedName>
    <definedName name="_xlnm.Print_Area" localSheetId="0">入力用!$A$1:$L$28</definedName>
    <definedName name="_xlnm.Print_Area" localSheetId="1">備品一覧!$A$1:$D$204</definedName>
    <definedName name="_xlnm.Print_Titles" localSheetId="2">記入例!$5:$5</definedName>
    <definedName name="_xlnm.Print_Titles" localSheetId="0">入力用!$5:$5</definedName>
    <definedName name="_xlnm.Print_Titles" localSheetId="1">備品一覧!$4:$4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3" l="1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28" i="1"/>
  <c r="D28" i="1"/>
  <c r="I27" i="1"/>
  <c r="D27" i="1"/>
  <c r="I26" i="1"/>
  <c r="D26" i="1"/>
  <c r="I25" i="1"/>
  <c r="D25" i="1"/>
  <c r="I24" i="1"/>
  <c r="D24" i="1"/>
  <c r="I23" i="1"/>
  <c r="D23" i="1"/>
  <c r="I22" i="1"/>
  <c r="D22" i="1"/>
  <c r="I21" i="1"/>
  <c r="D21" i="1"/>
  <c r="I20" i="1"/>
  <c r="D20" i="1"/>
  <c r="I19" i="1"/>
  <c r="D19" i="1"/>
  <c r="I18" i="1"/>
  <c r="D18" i="1"/>
  <c r="I17" i="1"/>
  <c r="D17" i="1"/>
  <c r="I16" i="1"/>
  <c r="D16" i="1"/>
  <c r="I15" i="1"/>
  <c r="D15" i="1"/>
  <c r="I14" i="1"/>
  <c r="D14" i="1"/>
  <c r="I13" i="1"/>
  <c r="D13" i="1"/>
  <c r="I12" i="1"/>
  <c r="D12" i="1"/>
  <c r="I11" i="1"/>
  <c r="D11" i="1"/>
  <c r="I10" i="1"/>
  <c r="D10" i="1"/>
  <c r="I9" i="1"/>
  <c r="D9" i="1"/>
  <c r="I8" i="1"/>
  <c r="D8" i="1"/>
  <c r="I7" i="1"/>
  <c r="D7" i="1"/>
  <c r="I6" i="1"/>
  <c r="D6" i="1"/>
  <c r="H2" i="1"/>
  <c r="J2" i="1" l="1"/>
  <c r="J2" i="3"/>
  <c r="H2" i="3"/>
</calcChain>
</file>

<file path=xl/sharedStrings.xml><?xml version="1.0" encoding="utf-8"?>
<sst xmlns="http://schemas.openxmlformats.org/spreadsheetml/2006/main" count="75" uniqueCount="49">
  <si>
    <t>備品貸出簿</t>
  </si>
  <si>
    <t>管理部署</t>
  </si>
  <si>
    <t>担当者</t>
  </si>
  <si>
    <t>貸出中</t>
  </si>
  <si>
    <t>うち期限超過</t>
  </si>
  <si>
    <t>複数の備品の貸出・返却を1枚で記録。状況は返却日・返却予定日から自動表示（返却予定日を過ぎて未返却なら赤）。「備品一覧」シートに管理番号と備品名を貼り付けておくと、管理番号を▼から選ぶだけで備品名が入ります。</t>
  </si>
  <si>
    <t>No</t>
  </si>
  <si>
    <t>貸出日</t>
  </si>
  <si>
    <t>管理番号</t>
  </si>
  <si>
    <t>備品名</t>
  </si>
  <si>
    <t>借用者・部署</t>
  </si>
  <si>
    <t>用途・持出先</t>
  </si>
  <si>
    <t>返却
予定日</t>
  </si>
  <si>
    <t>返却日</t>
  </si>
  <si>
    <t>状況</t>
  </si>
  <si>
    <t>貸出
確認</t>
  </si>
  <si>
    <t>返却
確認</t>
  </si>
  <si>
    <t>付属品・備考</t>
  </si>
  <si>
    <t>備品一覧（貸出簿の参照用）</t>
  </si>
  <si>
    <t>①備品管理台帳から、貸し出す備品の管理番号・備品名を貼り付けてください（200件まで）。ここにある管理番号は貸出簿の▼から選べます。</t>
  </si>
  <si>
    <t>保管場所</t>
  </si>
  <si>
    <t>備考</t>
  </si>
  <si>
    <t>備品貸出簿（記入例）</t>
  </si>
  <si>
    <t>総務部</t>
  </si>
  <si>
    <t>総務 花子</t>
  </si>
  <si>
    <t>PC-001</t>
  </si>
  <si>
    <t>ノートPC</t>
  </si>
  <si>
    <t>営業部 佐藤</t>
  </si>
  <si>
    <t>展示会（幕張）</t>
  </si>
  <si>
    <t>総務</t>
  </si>
  <si>
    <t>充電器・マウス</t>
  </si>
  <si>
    <t>PJ-002</t>
  </si>
  <si>
    <t>プロジェクター</t>
  </si>
  <si>
    <t>企画部 鈴木</t>
  </si>
  <si>
    <t>社外研修</t>
  </si>
  <si>
    <t>HDMIケーブル</t>
  </si>
  <si>
    <t>CAM-001</t>
  </si>
  <si>
    <t>デジタルカメラ</t>
  </si>
  <si>
    <t>広報部 田中</t>
  </si>
  <si>
    <t>取材撮影</t>
  </si>
  <si>
    <t>SDカード1枚・予備電池</t>
  </si>
  <si>
    <t>WF-003</t>
  </si>
  <si>
    <t>モバイルWi-Fi</t>
  </si>
  <si>
    <t>営業部 高橋</t>
  </si>
  <si>
    <t>出張（大阪）</t>
  </si>
  <si>
    <t>充電器</t>
  </si>
  <si>
    <t>PC-002</t>
  </si>
  <si>
    <t>人事部 山本</t>
  </si>
  <si>
    <t>採用面接（オンライン）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</si>
</sst>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9" x14ac:knownFonts="1">
    <font>
      <sz val="11"/>
      <color theme="1"/>
      <name val="ＭＳ Ｐゴシック"/>
      <family val="2"/>
      <scheme val="minor"/>
    </font>
    <font>
      <b/>
      <sz val="16"/>
      <color rgb="FF2F5597"/>
      <name val="Meiryo UI"/>
      <family val="3"/>
      <charset val="128"/>
    </font>
    <font>
      <sz val="9"/>
      <color rgb="FF404040"/>
      <name val="Meiryo UI"/>
      <family val="3"/>
      <charset val="128"/>
    </font>
    <font>
      <sz val="10"/>
      <color rgb="FF000000"/>
      <name val="Meiryo UI"/>
      <family val="3"/>
      <charset val="128"/>
    </font>
    <font>
      <b/>
      <sz val="11"/>
      <color rgb="FF000000"/>
      <name val="Meiryo UI"/>
      <family val="3"/>
      <charset val="128"/>
    </font>
    <font>
      <b/>
      <sz val="11"/>
      <color rgb="FFC00000"/>
      <name val="Meiryo UI"/>
      <family val="3"/>
      <charset val="128"/>
    </font>
    <font>
      <sz val="8"/>
      <color rgb="FF666666"/>
      <name val="Meiryo UI"/>
      <family val="3"/>
      <charset val="128"/>
    </font>
    <font>
      <b/>
      <sz val="9"/>
      <color rgb="FFFFFFFF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hair">
        <color rgb="FFA6A6A6"/>
      </left>
      <right style="hair">
        <color rgb="FFA6A6A6"/>
      </right>
      <top style="hair">
        <color rgb="FFA6A6A6"/>
      </top>
      <bottom style="hair">
        <color rgb="FFA6A6A6"/>
      </bottom>
      <diagonal/>
    </border>
    <border>
      <left style="thin">
        <color rgb="FF7F7F7F"/>
      </left>
      <right style="hair">
        <color rgb="FFA6A6A6"/>
      </right>
      <top style="hair">
        <color rgb="FFA6A6A6"/>
      </top>
      <bottom style="hair">
        <color rgb="FFA6A6A6"/>
      </bottom>
      <diagonal/>
    </border>
    <border>
      <left style="hair">
        <color rgb="FFA6A6A6"/>
      </left>
      <right style="thin">
        <color rgb="FF7F7F7F"/>
      </right>
      <top style="hair">
        <color rgb="FFA6A6A6"/>
      </top>
      <bottom style="hair">
        <color rgb="FFA6A6A6"/>
      </bottom>
      <diagonal/>
    </border>
    <border>
      <left style="thin">
        <color rgb="FF7F7F7F"/>
      </left>
      <right style="hair">
        <color rgb="FFA6A6A6"/>
      </right>
      <top style="hair">
        <color rgb="FFA6A6A6"/>
      </top>
      <bottom style="thin">
        <color rgb="FF7F7F7F"/>
      </bottom>
      <diagonal/>
    </border>
    <border>
      <left style="hair">
        <color rgb="FFA6A6A6"/>
      </left>
      <right style="hair">
        <color rgb="FFA6A6A6"/>
      </right>
      <top style="hair">
        <color rgb="FFA6A6A6"/>
      </top>
      <bottom style="thin">
        <color rgb="FF7F7F7F"/>
      </bottom>
      <diagonal/>
    </border>
    <border>
      <left style="hair">
        <color rgb="FFA6A6A6"/>
      </left>
      <right style="thin">
        <color rgb="FF7F7F7F"/>
      </right>
      <top style="hair">
        <color rgb="FFA6A6A6"/>
      </top>
      <bottom style="thin">
        <color rgb="FF7F7F7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center" vertical="center" shrinkToFit="1"/>
    </xf>
    <xf numFmtId="176" fontId="3" fillId="0" borderId="7" xfId="0" applyNumberFormat="1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3" fillId="0" borderId="0" xfId="0" applyFont="1" applyBorder="1" applyAlignment="1">
      <alignment horizontal="left" vertical="center"/>
    </xf>
    <xf numFmtId="0" fontId="0" fillId="0" borderId="0" xfId="0" applyBorder="1"/>
  </cellXfs>
  <cellStyles count="1">
    <cellStyle name="標準" xfId="0" builtinId="0"/>
  </cellStyles>
  <dxfs count="9">
    <dxf>
      <font>
        <b/>
        <color rgb="FFC00000"/>
      </font>
    </dxf>
    <dxf>
      <font>
        <color rgb="FF808080"/>
      </font>
    </dxf>
    <dxf>
      <fill>
        <patternFill patternType="solid">
          <fgColor rgb="FFFCE4E4"/>
          <bgColor rgb="FFFCE4E4"/>
        </patternFill>
      </fill>
    </dxf>
    <dxf>
      <fill>
        <patternFill patternType="solid">
          <fgColor rgb="FFEEF2F9"/>
          <bgColor rgb="FFEEF2F9"/>
        </patternFill>
      </fill>
    </dxf>
    <dxf>
      <fill>
        <patternFill patternType="solid">
          <fgColor rgb="FFEEF2F9"/>
          <bgColor rgb="FFEEF2F9"/>
        </patternFill>
      </fill>
    </dxf>
    <dxf>
      <font>
        <b/>
        <color rgb="FFC00000"/>
      </font>
    </dxf>
    <dxf>
      <font>
        <color rgb="FF808080"/>
      </font>
    </dxf>
    <dxf>
      <fill>
        <patternFill patternType="solid">
          <fgColor rgb="FFFCE4E4"/>
          <bgColor rgb="FFFCE4E4"/>
        </patternFill>
      </fill>
    </dxf>
    <dxf>
      <fill>
        <patternFill patternType="solid">
          <fgColor rgb="FFEEF2F9"/>
          <bgColor rgb="FFEEF2F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showGridLines="0" tabSelected="1" workbookViewId="0">
      <pane ySplit="5" topLeftCell="A21" activePane="bottomLeft" state="frozen"/>
      <selection pane="bottomLeft" activeCell="A29" sqref="A29"/>
    </sheetView>
  </sheetViews>
  <sheetFormatPr defaultRowHeight="13.2" x14ac:dyDescent="0.2"/>
  <cols>
    <col min="1" max="1" width="4" customWidth="1"/>
    <col min="2" max="3" width="10" customWidth="1"/>
    <col min="4" max="4" width="18" customWidth="1"/>
    <col min="5" max="5" width="14" customWidth="1"/>
    <col min="6" max="6" width="16" customWidth="1"/>
    <col min="7" max="7" width="10.5546875" customWidth="1"/>
    <col min="8" max="8" width="9" customWidth="1"/>
    <col min="9" max="9" width="10.77734375" customWidth="1"/>
    <col min="10" max="11" width="7" customWidth="1"/>
    <col min="12" max="12" width="18" customWidth="1"/>
  </cols>
  <sheetData>
    <row r="1" spans="1:12" ht="30" customHeight="1" x14ac:dyDescent="0.2">
      <c r="A1" s="21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" x14ac:dyDescent="0.3">
      <c r="B2" s="1" t="s">
        <v>1</v>
      </c>
      <c r="C2" s="22"/>
      <c r="D2" s="23"/>
      <c r="E2" s="1" t="s">
        <v>2</v>
      </c>
      <c r="F2" s="2"/>
      <c r="G2" s="3" t="s">
        <v>3</v>
      </c>
      <c r="H2" s="4" t="str">
        <f ca="1">COUNTIF(I6:I28,"貸出中")+COUNTIF(I6:I28,"期限超過")&amp;"件"</f>
        <v>0件</v>
      </c>
      <c r="I2" s="3" t="s">
        <v>4</v>
      </c>
      <c r="J2" s="5" t="str">
        <f ca="1">COUNTIF(I6:I28,"期限超過")&amp;"件"</f>
        <v>0件</v>
      </c>
    </row>
    <row r="3" spans="1:12" ht="10.199999999999999" customHeight="1" x14ac:dyDescent="0.3">
      <c r="B3" s="1"/>
      <c r="C3" s="24"/>
      <c r="D3" s="25"/>
      <c r="E3" s="1"/>
      <c r="F3" s="24"/>
      <c r="G3" s="3"/>
      <c r="H3" s="4"/>
      <c r="I3" s="3"/>
      <c r="J3" s="5"/>
    </row>
    <row r="4" spans="1:12" ht="25.95" customHeight="1" x14ac:dyDescent="0.2">
      <c r="A4" s="19" t="s">
        <v>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30" customHeight="1" x14ac:dyDescent="0.2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</row>
    <row r="6" spans="1:12" ht="20.399999999999999" customHeight="1" x14ac:dyDescent="0.2">
      <c r="A6" s="7">
        <v>1</v>
      </c>
      <c r="B6" s="8"/>
      <c r="C6" s="9"/>
      <c r="D6" s="10" t="str">
        <f>IF(C6="","",IFERROR(INDEX(備品一覧!$B$5:$B$204,MATCH(C6,備品一覧!$A$5:$A$204,0)),"一覧に未登録"))</f>
        <v/>
      </c>
      <c r="E6" s="10"/>
      <c r="F6" s="10"/>
      <c r="G6" s="8"/>
      <c r="H6" s="8"/>
      <c r="I6" s="11" t="str">
        <f t="shared" ref="I6:I28" ca="1" si="0">IF(B6="","",IF(H6&lt;&gt;"","返却済",IF(AND(G6&lt;&gt;"",G6&lt;TODAY()),"期限超過","貸出中")))</f>
        <v/>
      </c>
      <c r="J6" s="9"/>
      <c r="K6" s="9"/>
      <c r="L6" s="12"/>
    </row>
    <row r="7" spans="1:12" ht="20.399999999999999" customHeight="1" x14ac:dyDescent="0.2">
      <c r="A7" s="7">
        <v>2</v>
      </c>
      <c r="B7" s="8"/>
      <c r="C7" s="9"/>
      <c r="D7" s="10" t="str">
        <f>IF(C7="","",IFERROR(INDEX(備品一覧!$B$5:$B$204,MATCH(C7,備品一覧!$A$5:$A$204,0)),"一覧に未登録"))</f>
        <v/>
      </c>
      <c r="E7" s="10"/>
      <c r="F7" s="10"/>
      <c r="G7" s="8"/>
      <c r="H7" s="8"/>
      <c r="I7" s="11" t="str">
        <f t="shared" ca="1" si="0"/>
        <v/>
      </c>
      <c r="J7" s="9"/>
      <c r="K7" s="9"/>
      <c r="L7" s="12"/>
    </row>
    <row r="8" spans="1:12" ht="20.399999999999999" customHeight="1" x14ac:dyDescent="0.2">
      <c r="A8" s="7">
        <v>3</v>
      </c>
      <c r="B8" s="8"/>
      <c r="C8" s="9"/>
      <c r="D8" s="10" t="str">
        <f>IF(C8="","",IFERROR(INDEX(備品一覧!$B$5:$B$204,MATCH(C8,備品一覧!$A$5:$A$204,0)),"一覧に未登録"))</f>
        <v/>
      </c>
      <c r="E8" s="10"/>
      <c r="F8" s="10"/>
      <c r="G8" s="8"/>
      <c r="H8" s="8"/>
      <c r="I8" s="11" t="str">
        <f t="shared" ca="1" si="0"/>
        <v/>
      </c>
      <c r="J8" s="9"/>
      <c r="K8" s="9"/>
      <c r="L8" s="12"/>
    </row>
    <row r="9" spans="1:12" ht="20.399999999999999" customHeight="1" x14ac:dyDescent="0.2">
      <c r="A9" s="7">
        <v>4</v>
      </c>
      <c r="B9" s="8"/>
      <c r="C9" s="9"/>
      <c r="D9" s="10" t="str">
        <f>IF(C9="","",IFERROR(INDEX(備品一覧!$B$5:$B$204,MATCH(C9,備品一覧!$A$5:$A$204,0)),"一覧に未登録"))</f>
        <v/>
      </c>
      <c r="E9" s="10"/>
      <c r="F9" s="10"/>
      <c r="G9" s="8"/>
      <c r="H9" s="8"/>
      <c r="I9" s="11" t="str">
        <f t="shared" ca="1" si="0"/>
        <v/>
      </c>
      <c r="J9" s="9"/>
      <c r="K9" s="9"/>
      <c r="L9" s="12"/>
    </row>
    <row r="10" spans="1:12" ht="20.399999999999999" customHeight="1" x14ac:dyDescent="0.2">
      <c r="A10" s="7">
        <v>5</v>
      </c>
      <c r="B10" s="8"/>
      <c r="C10" s="9"/>
      <c r="D10" s="10" t="str">
        <f>IF(C10="","",IFERROR(INDEX(備品一覧!$B$5:$B$204,MATCH(C10,備品一覧!$A$5:$A$204,0)),"一覧に未登録"))</f>
        <v/>
      </c>
      <c r="E10" s="10"/>
      <c r="F10" s="10"/>
      <c r="G10" s="8"/>
      <c r="H10" s="8"/>
      <c r="I10" s="11" t="str">
        <f t="shared" ca="1" si="0"/>
        <v/>
      </c>
      <c r="J10" s="9"/>
      <c r="K10" s="9"/>
      <c r="L10" s="12"/>
    </row>
    <row r="11" spans="1:12" ht="20.399999999999999" customHeight="1" x14ac:dyDescent="0.2">
      <c r="A11" s="7">
        <v>6</v>
      </c>
      <c r="B11" s="8"/>
      <c r="C11" s="9"/>
      <c r="D11" s="10" t="str">
        <f>IF(C11="","",IFERROR(INDEX(備品一覧!$B$5:$B$204,MATCH(C11,備品一覧!$A$5:$A$204,0)),"一覧に未登録"))</f>
        <v/>
      </c>
      <c r="E11" s="10"/>
      <c r="F11" s="10"/>
      <c r="G11" s="8"/>
      <c r="H11" s="8"/>
      <c r="I11" s="11" t="str">
        <f t="shared" ca="1" si="0"/>
        <v/>
      </c>
      <c r="J11" s="9"/>
      <c r="K11" s="9"/>
      <c r="L11" s="12"/>
    </row>
    <row r="12" spans="1:12" ht="20.399999999999999" customHeight="1" x14ac:dyDescent="0.2">
      <c r="A12" s="7">
        <v>7</v>
      </c>
      <c r="B12" s="8"/>
      <c r="C12" s="9"/>
      <c r="D12" s="10" t="str">
        <f>IF(C12="","",IFERROR(INDEX(備品一覧!$B$5:$B$204,MATCH(C12,備品一覧!$A$5:$A$204,0)),"一覧に未登録"))</f>
        <v/>
      </c>
      <c r="E12" s="10"/>
      <c r="F12" s="10"/>
      <c r="G12" s="8"/>
      <c r="H12" s="8"/>
      <c r="I12" s="11" t="str">
        <f t="shared" ca="1" si="0"/>
        <v/>
      </c>
      <c r="J12" s="9"/>
      <c r="K12" s="9"/>
      <c r="L12" s="12"/>
    </row>
    <row r="13" spans="1:12" ht="20.399999999999999" customHeight="1" x14ac:dyDescent="0.2">
      <c r="A13" s="7">
        <v>8</v>
      </c>
      <c r="B13" s="8"/>
      <c r="C13" s="9"/>
      <c r="D13" s="10" t="str">
        <f>IF(C13="","",IFERROR(INDEX(備品一覧!$B$5:$B$204,MATCH(C13,備品一覧!$A$5:$A$204,0)),"一覧に未登録"))</f>
        <v/>
      </c>
      <c r="E13" s="10"/>
      <c r="F13" s="10"/>
      <c r="G13" s="8"/>
      <c r="H13" s="8"/>
      <c r="I13" s="11" t="str">
        <f t="shared" ca="1" si="0"/>
        <v/>
      </c>
      <c r="J13" s="9"/>
      <c r="K13" s="9"/>
      <c r="L13" s="12"/>
    </row>
    <row r="14" spans="1:12" ht="20.399999999999999" customHeight="1" x14ac:dyDescent="0.2">
      <c r="A14" s="7">
        <v>9</v>
      </c>
      <c r="B14" s="8"/>
      <c r="C14" s="9"/>
      <c r="D14" s="10" t="str">
        <f>IF(C14="","",IFERROR(INDEX(備品一覧!$B$5:$B$204,MATCH(C14,備品一覧!$A$5:$A$204,0)),"一覧に未登録"))</f>
        <v/>
      </c>
      <c r="E14" s="10"/>
      <c r="F14" s="10"/>
      <c r="G14" s="8"/>
      <c r="H14" s="8"/>
      <c r="I14" s="11" t="str">
        <f t="shared" ca="1" si="0"/>
        <v/>
      </c>
      <c r="J14" s="9"/>
      <c r="K14" s="9"/>
      <c r="L14" s="12"/>
    </row>
    <row r="15" spans="1:12" ht="20.399999999999999" customHeight="1" x14ac:dyDescent="0.2">
      <c r="A15" s="7">
        <v>10</v>
      </c>
      <c r="B15" s="8"/>
      <c r="C15" s="9"/>
      <c r="D15" s="10" t="str">
        <f>IF(C15="","",IFERROR(INDEX(備品一覧!$B$5:$B$204,MATCH(C15,備品一覧!$A$5:$A$204,0)),"一覧に未登録"))</f>
        <v/>
      </c>
      <c r="E15" s="10"/>
      <c r="F15" s="10"/>
      <c r="G15" s="8"/>
      <c r="H15" s="8"/>
      <c r="I15" s="11" t="str">
        <f t="shared" ca="1" si="0"/>
        <v/>
      </c>
      <c r="J15" s="9"/>
      <c r="K15" s="9"/>
      <c r="L15" s="12"/>
    </row>
    <row r="16" spans="1:12" ht="20.399999999999999" customHeight="1" x14ac:dyDescent="0.2">
      <c r="A16" s="7">
        <v>11</v>
      </c>
      <c r="B16" s="8"/>
      <c r="C16" s="9"/>
      <c r="D16" s="10" t="str">
        <f>IF(C16="","",IFERROR(INDEX(備品一覧!$B$5:$B$204,MATCH(C16,備品一覧!$A$5:$A$204,0)),"一覧に未登録"))</f>
        <v/>
      </c>
      <c r="E16" s="10"/>
      <c r="F16" s="10"/>
      <c r="G16" s="8"/>
      <c r="H16" s="8"/>
      <c r="I16" s="11" t="str">
        <f t="shared" ca="1" si="0"/>
        <v/>
      </c>
      <c r="J16" s="9"/>
      <c r="K16" s="9"/>
      <c r="L16" s="12"/>
    </row>
    <row r="17" spans="1:12" ht="20.399999999999999" customHeight="1" x14ac:dyDescent="0.2">
      <c r="A17" s="7">
        <v>12</v>
      </c>
      <c r="B17" s="8"/>
      <c r="C17" s="9"/>
      <c r="D17" s="10" t="str">
        <f>IF(C17="","",IFERROR(INDEX(備品一覧!$B$5:$B$204,MATCH(C17,備品一覧!$A$5:$A$204,0)),"一覧に未登録"))</f>
        <v/>
      </c>
      <c r="E17" s="10"/>
      <c r="F17" s="10"/>
      <c r="G17" s="8"/>
      <c r="H17" s="8"/>
      <c r="I17" s="11" t="str">
        <f t="shared" ca="1" si="0"/>
        <v/>
      </c>
      <c r="J17" s="9"/>
      <c r="K17" s="9"/>
      <c r="L17" s="12"/>
    </row>
    <row r="18" spans="1:12" ht="20.399999999999999" customHeight="1" x14ac:dyDescent="0.2">
      <c r="A18" s="7">
        <v>13</v>
      </c>
      <c r="B18" s="8"/>
      <c r="C18" s="9"/>
      <c r="D18" s="10" t="str">
        <f>IF(C18="","",IFERROR(INDEX(備品一覧!$B$5:$B$204,MATCH(C18,備品一覧!$A$5:$A$204,0)),"一覧に未登録"))</f>
        <v/>
      </c>
      <c r="E18" s="10"/>
      <c r="F18" s="10"/>
      <c r="G18" s="8"/>
      <c r="H18" s="8"/>
      <c r="I18" s="11" t="str">
        <f t="shared" ca="1" si="0"/>
        <v/>
      </c>
      <c r="J18" s="9"/>
      <c r="K18" s="9"/>
      <c r="L18" s="12"/>
    </row>
    <row r="19" spans="1:12" ht="20.399999999999999" customHeight="1" x14ac:dyDescent="0.2">
      <c r="A19" s="7">
        <v>14</v>
      </c>
      <c r="B19" s="8"/>
      <c r="C19" s="9"/>
      <c r="D19" s="10" t="str">
        <f>IF(C19="","",IFERROR(INDEX(備品一覧!$B$5:$B$204,MATCH(C19,備品一覧!$A$5:$A$204,0)),"一覧に未登録"))</f>
        <v/>
      </c>
      <c r="E19" s="10"/>
      <c r="F19" s="10"/>
      <c r="G19" s="8"/>
      <c r="H19" s="8"/>
      <c r="I19" s="11" t="str">
        <f t="shared" ca="1" si="0"/>
        <v/>
      </c>
      <c r="J19" s="9"/>
      <c r="K19" s="9"/>
      <c r="L19" s="12"/>
    </row>
    <row r="20" spans="1:12" ht="20.399999999999999" customHeight="1" x14ac:dyDescent="0.2">
      <c r="A20" s="7">
        <v>15</v>
      </c>
      <c r="B20" s="8"/>
      <c r="C20" s="9"/>
      <c r="D20" s="10" t="str">
        <f>IF(C20="","",IFERROR(INDEX(備品一覧!$B$5:$B$204,MATCH(C20,備品一覧!$A$5:$A$204,0)),"一覧に未登録"))</f>
        <v/>
      </c>
      <c r="E20" s="10"/>
      <c r="F20" s="10"/>
      <c r="G20" s="8"/>
      <c r="H20" s="8"/>
      <c r="I20" s="11" t="str">
        <f t="shared" ca="1" si="0"/>
        <v/>
      </c>
      <c r="J20" s="9"/>
      <c r="K20" s="9"/>
      <c r="L20" s="12"/>
    </row>
    <row r="21" spans="1:12" ht="20.399999999999999" customHeight="1" x14ac:dyDescent="0.2">
      <c r="A21" s="7">
        <v>16</v>
      </c>
      <c r="B21" s="8"/>
      <c r="C21" s="9"/>
      <c r="D21" s="10" t="str">
        <f>IF(C21="","",IFERROR(INDEX(備品一覧!$B$5:$B$204,MATCH(C21,備品一覧!$A$5:$A$204,0)),"一覧に未登録"))</f>
        <v/>
      </c>
      <c r="E21" s="10"/>
      <c r="F21" s="10"/>
      <c r="G21" s="8"/>
      <c r="H21" s="8"/>
      <c r="I21" s="11" t="str">
        <f t="shared" ca="1" si="0"/>
        <v/>
      </c>
      <c r="J21" s="9"/>
      <c r="K21" s="9"/>
      <c r="L21" s="12"/>
    </row>
    <row r="22" spans="1:12" ht="20.399999999999999" customHeight="1" x14ac:dyDescent="0.2">
      <c r="A22" s="7">
        <v>17</v>
      </c>
      <c r="B22" s="8"/>
      <c r="C22" s="9"/>
      <c r="D22" s="10" t="str">
        <f>IF(C22="","",IFERROR(INDEX(備品一覧!$B$5:$B$204,MATCH(C22,備品一覧!$A$5:$A$204,0)),"一覧に未登録"))</f>
        <v/>
      </c>
      <c r="E22" s="10"/>
      <c r="F22" s="10"/>
      <c r="G22" s="8"/>
      <c r="H22" s="8"/>
      <c r="I22" s="11" t="str">
        <f t="shared" ca="1" si="0"/>
        <v/>
      </c>
      <c r="J22" s="9"/>
      <c r="K22" s="9"/>
      <c r="L22" s="12"/>
    </row>
    <row r="23" spans="1:12" ht="20.399999999999999" customHeight="1" x14ac:dyDescent="0.2">
      <c r="A23" s="7">
        <v>18</v>
      </c>
      <c r="B23" s="8"/>
      <c r="C23" s="9"/>
      <c r="D23" s="10" t="str">
        <f>IF(C23="","",IFERROR(INDEX(備品一覧!$B$5:$B$204,MATCH(C23,備品一覧!$A$5:$A$204,0)),"一覧に未登録"))</f>
        <v/>
      </c>
      <c r="E23" s="10"/>
      <c r="F23" s="10"/>
      <c r="G23" s="8"/>
      <c r="H23" s="8"/>
      <c r="I23" s="11" t="str">
        <f t="shared" ca="1" si="0"/>
        <v/>
      </c>
      <c r="J23" s="9"/>
      <c r="K23" s="9"/>
      <c r="L23" s="12"/>
    </row>
    <row r="24" spans="1:12" ht="20.399999999999999" customHeight="1" x14ac:dyDescent="0.2">
      <c r="A24" s="7">
        <v>19</v>
      </c>
      <c r="B24" s="8"/>
      <c r="C24" s="9"/>
      <c r="D24" s="10" t="str">
        <f>IF(C24="","",IFERROR(INDEX(備品一覧!$B$5:$B$204,MATCH(C24,備品一覧!$A$5:$A$204,0)),"一覧に未登録"))</f>
        <v/>
      </c>
      <c r="E24" s="10"/>
      <c r="F24" s="10"/>
      <c r="G24" s="8"/>
      <c r="H24" s="8"/>
      <c r="I24" s="11" t="str">
        <f t="shared" ca="1" si="0"/>
        <v/>
      </c>
      <c r="J24" s="9"/>
      <c r="K24" s="9"/>
      <c r="L24" s="12"/>
    </row>
    <row r="25" spans="1:12" ht="20.399999999999999" customHeight="1" x14ac:dyDescent="0.2">
      <c r="A25" s="7">
        <v>20</v>
      </c>
      <c r="B25" s="8"/>
      <c r="C25" s="9"/>
      <c r="D25" s="10" t="str">
        <f>IF(C25="","",IFERROR(INDEX(備品一覧!$B$5:$B$204,MATCH(C25,備品一覧!$A$5:$A$204,0)),"一覧に未登録"))</f>
        <v/>
      </c>
      <c r="E25" s="10"/>
      <c r="F25" s="10"/>
      <c r="G25" s="8"/>
      <c r="H25" s="8"/>
      <c r="I25" s="11" t="str">
        <f t="shared" ca="1" si="0"/>
        <v/>
      </c>
      <c r="J25" s="9"/>
      <c r="K25" s="9"/>
      <c r="L25" s="12"/>
    </row>
    <row r="26" spans="1:12" ht="20.399999999999999" customHeight="1" x14ac:dyDescent="0.2">
      <c r="A26" s="7">
        <v>21</v>
      </c>
      <c r="B26" s="8"/>
      <c r="C26" s="9"/>
      <c r="D26" s="10" t="str">
        <f>IF(C26="","",IFERROR(INDEX(備品一覧!$B$5:$B$204,MATCH(C26,備品一覧!$A$5:$A$204,0)),"一覧に未登録"))</f>
        <v/>
      </c>
      <c r="E26" s="10"/>
      <c r="F26" s="10"/>
      <c r="G26" s="8"/>
      <c r="H26" s="8"/>
      <c r="I26" s="11" t="str">
        <f t="shared" ca="1" si="0"/>
        <v/>
      </c>
      <c r="J26" s="9"/>
      <c r="K26" s="9"/>
      <c r="L26" s="12"/>
    </row>
    <row r="27" spans="1:12" ht="20.399999999999999" customHeight="1" x14ac:dyDescent="0.2">
      <c r="A27" s="7">
        <v>22</v>
      </c>
      <c r="B27" s="8"/>
      <c r="C27" s="9"/>
      <c r="D27" s="10" t="str">
        <f>IF(C27="","",IFERROR(INDEX(備品一覧!$B$5:$B$204,MATCH(C27,備品一覧!$A$5:$A$204,0)),"一覧に未登録"))</f>
        <v/>
      </c>
      <c r="E27" s="10"/>
      <c r="F27" s="10"/>
      <c r="G27" s="8"/>
      <c r="H27" s="8"/>
      <c r="I27" s="11" t="str">
        <f t="shared" ca="1" si="0"/>
        <v/>
      </c>
      <c r="J27" s="9"/>
      <c r="K27" s="9"/>
      <c r="L27" s="12"/>
    </row>
    <row r="28" spans="1:12" ht="20.399999999999999" customHeight="1" x14ac:dyDescent="0.2">
      <c r="A28" s="13">
        <v>23</v>
      </c>
      <c r="B28" s="14"/>
      <c r="C28" s="15"/>
      <c r="D28" s="16" t="str">
        <f>IF(C28="","",IFERROR(INDEX(備品一覧!$B$5:$B$204,MATCH(C28,備品一覧!$A$5:$A$204,0)),"一覧に未登録"))</f>
        <v/>
      </c>
      <c r="E28" s="16"/>
      <c r="F28" s="16"/>
      <c r="G28" s="14"/>
      <c r="H28" s="14"/>
      <c r="I28" s="17" t="str">
        <f t="shared" ca="1" si="0"/>
        <v/>
      </c>
      <c r="J28" s="15"/>
      <c r="K28" s="15"/>
      <c r="L28" s="18"/>
    </row>
  </sheetData>
  <autoFilter ref="A5:L28" xr:uid="{00000000-0009-0000-0000-000000000000}"/>
  <mergeCells count="3">
    <mergeCell ref="A4:L4"/>
    <mergeCell ref="A1:L1"/>
    <mergeCell ref="C2:D2"/>
  </mergeCells>
  <phoneticPr fontId="8"/>
  <conditionalFormatting sqref="A6:L28">
    <cfRule type="expression" dxfId="8" priority="1">
      <formula>MOD(ROW()-5,2)=0</formula>
    </cfRule>
    <cfRule type="expression" dxfId="7" priority="2">
      <formula>$I6="期限超過"</formula>
    </cfRule>
    <cfRule type="expression" dxfId="6" priority="4">
      <formula>$I6="返却済"</formula>
    </cfRule>
  </conditionalFormatting>
  <conditionalFormatting sqref="I6:I28">
    <cfRule type="expression" dxfId="5" priority="3">
      <formula>$I6="期限超過"</formula>
    </cfRule>
  </conditionalFormatting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備品一覧!$A$5:$A$204</xm:f>
          </x14:formula1>
          <xm:sqref>C6:C28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04"/>
  <sheetViews>
    <sheetView showGridLines="0" workbookViewId="0">
      <pane ySplit="4" topLeftCell="A5" activePane="bottomLeft" state="frozen"/>
      <selection pane="bottomLeft"/>
    </sheetView>
  </sheetViews>
  <sheetFormatPr defaultRowHeight="13.2" x14ac:dyDescent="0.2"/>
  <cols>
    <col min="1" max="1" width="12" customWidth="1"/>
    <col min="2" max="2" width="24" customWidth="1"/>
    <col min="3" max="3" width="18" customWidth="1"/>
    <col min="4" max="4" width="22" customWidth="1"/>
  </cols>
  <sheetData>
    <row r="1" spans="1:4" ht="30" customHeight="1" x14ac:dyDescent="0.2">
      <c r="A1" s="21" t="s">
        <v>18</v>
      </c>
      <c r="B1" s="20"/>
      <c r="C1" s="20"/>
      <c r="D1" s="20"/>
    </row>
    <row r="3" spans="1:4" ht="25.95" customHeight="1" x14ac:dyDescent="0.2">
      <c r="A3" s="19" t="s">
        <v>19</v>
      </c>
      <c r="B3" s="20"/>
      <c r="C3" s="20"/>
      <c r="D3" s="20"/>
    </row>
    <row r="4" spans="1:4" ht="30" customHeight="1" x14ac:dyDescent="0.2">
      <c r="A4" s="6" t="s">
        <v>8</v>
      </c>
      <c r="B4" s="6" t="s">
        <v>9</v>
      </c>
      <c r="C4" s="6" t="s">
        <v>20</v>
      </c>
      <c r="D4" s="6" t="s">
        <v>21</v>
      </c>
    </row>
    <row r="5" spans="1:4" ht="21" customHeight="1" x14ac:dyDescent="0.2">
      <c r="A5" s="7"/>
      <c r="B5" s="10"/>
      <c r="C5" s="10"/>
      <c r="D5" s="12"/>
    </row>
    <row r="6" spans="1:4" ht="21" customHeight="1" x14ac:dyDescent="0.2">
      <c r="A6" s="7"/>
      <c r="B6" s="10"/>
      <c r="C6" s="10"/>
      <c r="D6" s="12"/>
    </row>
    <row r="7" spans="1:4" ht="21" customHeight="1" x14ac:dyDescent="0.2">
      <c r="A7" s="7"/>
      <c r="B7" s="10"/>
      <c r="C7" s="10"/>
      <c r="D7" s="12"/>
    </row>
    <row r="8" spans="1:4" ht="21" customHeight="1" x14ac:dyDescent="0.2">
      <c r="A8" s="7"/>
      <c r="B8" s="10"/>
      <c r="C8" s="10"/>
      <c r="D8" s="12"/>
    </row>
    <row r="9" spans="1:4" ht="21" customHeight="1" x14ac:dyDescent="0.2">
      <c r="A9" s="7"/>
      <c r="B9" s="10"/>
      <c r="C9" s="10"/>
      <c r="D9" s="12"/>
    </row>
    <row r="10" spans="1:4" ht="21" customHeight="1" x14ac:dyDescent="0.2">
      <c r="A10" s="7"/>
      <c r="B10" s="10"/>
      <c r="C10" s="10"/>
      <c r="D10" s="12"/>
    </row>
    <row r="11" spans="1:4" ht="21" customHeight="1" x14ac:dyDescent="0.2">
      <c r="A11" s="7"/>
      <c r="B11" s="10"/>
      <c r="C11" s="10"/>
      <c r="D11" s="12"/>
    </row>
    <row r="12" spans="1:4" ht="21" customHeight="1" x14ac:dyDescent="0.2">
      <c r="A12" s="7"/>
      <c r="B12" s="10"/>
      <c r="C12" s="10"/>
      <c r="D12" s="12"/>
    </row>
    <row r="13" spans="1:4" ht="21" customHeight="1" x14ac:dyDescent="0.2">
      <c r="A13" s="7"/>
      <c r="B13" s="10"/>
      <c r="C13" s="10"/>
      <c r="D13" s="12"/>
    </row>
    <row r="14" spans="1:4" ht="21" customHeight="1" x14ac:dyDescent="0.2">
      <c r="A14" s="7"/>
      <c r="B14" s="10"/>
      <c r="C14" s="10"/>
      <c r="D14" s="12"/>
    </row>
    <row r="15" spans="1:4" ht="21" customHeight="1" x14ac:dyDescent="0.2">
      <c r="A15" s="7"/>
      <c r="B15" s="10"/>
      <c r="C15" s="10"/>
      <c r="D15" s="12"/>
    </row>
    <row r="16" spans="1:4" ht="21" customHeight="1" x14ac:dyDescent="0.2">
      <c r="A16" s="7"/>
      <c r="B16" s="10"/>
      <c r="C16" s="10"/>
      <c r="D16" s="12"/>
    </row>
    <row r="17" spans="1:4" ht="21" customHeight="1" x14ac:dyDescent="0.2">
      <c r="A17" s="7"/>
      <c r="B17" s="10"/>
      <c r="C17" s="10"/>
      <c r="D17" s="12"/>
    </row>
    <row r="18" spans="1:4" ht="21" customHeight="1" x14ac:dyDescent="0.2">
      <c r="A18" s="7"/>
      <c r="B18" s="10"/>
      <c r="C18" s="10"/>
      <c r="D18" s="12"/>
    </row>
    <row r="19" spans="1:4" ht="21" customHeight="1" x14ac:dyDescent="0.2">
      <c r="A19" s="7"/>
      <c r="B19" s="10"/>
      <c r="C19" s="10"/>
      <c r="D19" s="12"/>
    </row>
    <row r="20" spans="1:4" ht="21" customHeight="1" x14ac:dyDescent="0.2">
      <c r="A20" s="7"/>
      <c r="B20" s="10"/>
      <c r="C20" s="10"/>
      <c r="D20" s="12"/>
    </row>
    <row r="21" spans="1:4" ht="21" customHeight="1" x14ac:dyDescent="0.2">
      <c r="A21" s="7"/>
      <c r="B21" s="10"/>
      <c r="C21" s="10"/>
      <c r="D21" s="12"/>
    </row>
    <row r="22" spans="1:4" ht="21" customHeight="1" x14ac:dyDescent="0.2">
      <c r="A22" s="7"/>
      <c r="B22" s="10"/>
      <c r="C22" s="10"/>
      <c r="D22" s="12"/>
    </row>
    <row r="23" spans="1:4" ht="21" customHeight="1" x14ac:dyDescent="0.2">
      <c r="A23" s="7"/>
      <c r="B23" s="10"/>
      <c r="C23" s="10"/>
      <c r="D23" s="12"/>
    </row>
    <row r="24" spans="1:4" ht="21" customHeight="1" x14ac:dyDescent="0.2">
      <c r="A24" s="7"/>
      <c r="B24" s="10"/>
      <c r="C24" s="10"/>
      <c r="D24" s="12"/>
    </row>
    <row r="25" spans="1:4" ht="21" customHeight="1" x14ac:dyDescent="0.2">
      <c r="A25" s="7"/>
      <c r="B25" s="10"/>
      <c r="C25" s="10"/>
      <c r="D25" s="12"/>
    </row>
    <row r="26" spans="1:4" ht="21" customHeight="1" x14ac:dyDescent="0.2">
      <c r="A26" s="7"/>
      <c r="B26" s="10"/>
      <c r="C26" s="10"/>
      <c r="D26" s="12"/>
    </row>
    <row r="27" spans="1:4" ht="21" customHeight="1" x14ac:dyDescent="0.2">
      <c r="A27" s="7"/>
      <c r="B27" s="10"/>
      <c r="C27" s="10"/>
      <c r="D27" s="12"/>
    </row>
    <row r="28" spans="1:4" ht="21" customHeight="1" x14ac:dyDescent="0.2">
      <c r="A28" s="7"/>
      <c r="B28" s="10"/>
      <c r="C28" s="10"/>
      <c r="D28" s="12"/>
    </row>
    <row r="29" spans="1:4" ht="21" customHeight="1" x14ac:dyDescent="0.2">
      <c r="A29" s="7"/>
      <c r="B29" s="10"/>
      <c r="C29" s="10"/>
      <c r="D29" s="12"/>
    </row>
    <row r="30" spans="1:4" ht="21" customHeight="1" x14ac:dyDescent="0.2">
      <c r="A30" s="7"/>
      <c r="B30" s="10"/>
      <c r="C30" s="10"/>
      <c r="D30" s="12"/>
    </row>
    <row r="31" spans="1:4" ht="21" customHeight="1" x14ac:dyDescent="0.2">
      <c r="A31" s="7"/>
      <c r="B31" s="10"/>
      <c r="C31" s="10"/>
      <c r="D31" s="12"/>
    </row>
    <row r="32" spans="1:4" ht="21" customHeight="1" x14ac:dyDescent="0.2">
      <c r="A32" s="7"/>
      <c r="B32" s="10"/>
      <c r="C32" s="10"/>
      <c r="D32" s="12"/>
    </row>
    <row r="33" spans="1:4" ht="21" customHeight="1" x14ac:dyDescent="0.2">
      <c r="A33" s="7"/>
      <c r="B33" s="10"/>
      <c r="C33" s="10"/>
      <c r="D33" s="12"/>
    </row>
    <row r="34" spans="1:4" ht="21" customHeight="1" x14ac:dyDescent="0.2">
      <c r="A34" s="7"/>
      <c r="B34" s="10"/>
      <c r="C34" s="10"/>
      <c r="D34" s="12"/>
    </row>
    <row r="35" spans="1:4" ht="21" customHeight="1" x14ac:dyDescent="0.2">
      <c r="A35" s="7"/>
      <c r="B35" s="10"/>
      <c r="C35" s="10"/>
      <c r="D35" s="12"/>
    </row>
    <row r="36" spans="1:4" ht="21" customHeight="1" x14ac:dyDescent="0.2">
      <c r="A36" s="7"/>
      <c r="B36" s="10"/>
      <c r="C36" s="10"/>
      <c r="D36" s="12"/>
    </row>
    <row r="37" spans="1:4" ht="21" customHeight="1" x14ac:dyDescent="0.2">
      <c r="A37" s="7"/>
      <c r="B37" s="10"/>
      <c r="C37" s="10"/>
      <c r="D37" s="12"/>
    </row>
    <row r="38" spans="1:4" ht="21" customHeight="1" x14ac:dyDescent="0.2">
      <c r="A38" s="7"/>
      <c r="B38" s="10"/>
      <c r="C38" s="10"/>
      <c r="D38" s="12"/>
    </row>
    <row r="39" spans="1:4" ht="21" customHeight="1" x14ac:dyDescent="0.2">
      <c r="A39" s="7"/>
      <c r="B39" s="10"/>
      <c r="C39" s="10"/>
      <c r="D39" s="12"/>
    </row>
    <row r="40" spans="1:4" ht="21" customHeight="1" x14ac:dyDescent="0.2">
      <c r="A40" s="7"/>
      <c r="B40" s="10"/>
      <c r="C40" s="10"/>
      <c r="D40" s="12"/>
    </row>
    <row r="41" spans="1:4" ht="21" customHeight="1" x14ac:dyDescent="0.2">
      <c r="A41" s="7"/>
      <c r="B41" s="10"/>
      <c r="C41" s="10"/>
      <c r="D41" s="12"/>
    </row>
    <row r="42" spans="1:4" ht="21" customHeight="1" x14ac:dyDescent="0.2">
      <c r="A42" s="7"/>
      <c r="B42" s="10"/>
      <c r="C42" s="10"/>
      <c r="D42" s="12"/>
    </row>
    <row r="43" spans="1:4" ht="21" customHeight="1" x14ac:dyDescent="0.2">
      <c r="A43" s="7"/>
      <c r="B43" s="10"/>
      <c r="C43" s="10"/>
      <c r="D43" s="12"/>
    </row>
    <row r="44" spans="1:4" ht="21" customHeight="1" x14ac:dyDescent="0.2">
      <c r="A44" s="7"/>
      <c r="B44" s="10"/>
      <c r="C44" s="10"/>
      <c r="D44" s="12"/>
    </row>
    <row r="45" spans="1:4" ht="21" customHeight="1" x14ac:dyDescent="0.2">
      <c r="A45" s="7"/>
      <c r="B45" s="10"/>
      <c r="C45" s="10"/>
      <c r="D45" s="12"/>
    </row>
    <row r="46" spans="1:4" ht="21" customHeight="1" x14ac:dyDescent="0.2">
      <c r="A46" s="7"/>
      <c r="B46" s="10"/>
      <c r="C46" s="10"/>
      <c r="D46" s="12"/>
    </row>
    <row r="47" spans="1:4" ht="21" customHeight="1" x14ac:dyDescent="0.2">
      <c r="A47" s="7"/>
      <c r="B47" s="10"/>
      <c r="C47" s="10"/>
      <c r="D47" s="12"/>
    </row>
    <row r="48" spans="1:4" ht="21" customHeight="1" x14ac:dyDescent="0.2">
      <c r="A48" s="7"/>
      <c r="B48" s="10"/>
      <c r="C48" s="10"/>
      <c r="D48" s="12"/>
    </row>
    <row r="49" spans="1:4" ht="21" customHeight="1" x14ac:dyDescent="0.2">
      <c r="A49" s="7"/>
      <c r="B49" s="10"/>
      <c r="C49" s="10"/>
      <c r="D49" s="12"/>
    </row>
    <row r="50" spans="1:4" ht="21" customHeight="1" x14ac:dyDescent="0.2">
      <c r="A50" s="7"/>
      <c r="B50" s="10"/>
      <c r="C50" s="10"/>
      <c r="D50" s="12"/>
    </row>
    <row r="51" spans="1:4" ht="21" customHeight="1" x14ac:dyDescent="0.2">
      <c r="A51" s="7"/>
      <c r="B51" s="10"/>
      <c r="C51" s="10"/>
      <c r="D51" s="12"/>
    </row>
    <row r="52" spans="1:4" ht="21" customHeight="1" x14ac:dyDescent="0.2">
      <c r="A52" s="7"/>
      <c r="B52" s="10"/>
      <c r="C52" s="10"/>
      <c r="D52" s="12"/>
    </row>
    <row r="53" spans="1:4" ht="21" customHeight="1" x14ac:dyDescent="0.2">
      <c r="A53" s="7"/>
      <c r="B53" s="10"/>
      <c r="C53" s="10"/>
      <c r="D53" s="12"/>
    </row>
    <row r="54" spans="1:4" ht="21" customHeight="1" x14ac:dyDescent="0.2">
      <c r="A54" s="7"/>
      <c r="B54" s="10"/>
      <c r="C54" s="10"/>
      <c r="D54" s="12"/>
    </row>
    <row r="55" spans="1:4" ht="21" customHeight="1" x14ac:dyDescent="0.2">
      <c r="A55" s="7"/>
      <c r="B55" s="10"/>
      <c r="C55" s="10"/>
      <c r="D55" s="12"/>
    </row>
    <row r="56" spans="1:4" ht="21" customHeight="1" x14ac:dyDescent="0.2">
      <c r="A56" s="7"/>
      <c r="B56" s="10"/>
      <c r="C56" s="10"/>
      <c r="D56" s="12"/>
    </row>
    <row r="57" spans="1:4" ht="21" customHeight="1" x14ac:dyDescent="0.2">
      <c r="A57" s="7"/>
      <c r="B57" s="10"/>
      <c r="C57" s="10"/>
      <c r="D57" s="12"/>
    </row>
    <row r="58" spans="1:4" ht="21" customHeight="1" x14ac:dyDescent="0.2">
      <c r="A58" s="7"/>
      <c r="B58" s="10"/>
      <c r="C58" s="10"/>
      <c r="D58" s="12"/>
    </row>
    <row r="59" spans="1:4" ht="21" customHeight="1" x14ac:dyDescent="0.2">
      <c r="A59" s="7"/>
      <c r="B59" s="10"/>
      <c r="C59" s="10"/>
      <c r="D59" s="12"/>
    </row>
    <row r="60" spans="1:4" ht="21" customHeight="1" x14ac:dyDescent="0.2">
      <c r="A60" s="7"/>
      <c r="B60" s="10"/>
      <c r="C60" s="10"/>
      <c r="D60" s="12"/>
    </row>
    <row r="61" spans="1:4" ht="21" customHeight="1" x14ac:dyDescent="0.2">
      <c r="A61" s="7"/>
      <c r="B61" s="10"/>
      <c r="C61" s="10"/>
      <c r="D61" s="12"/>
    </row>
    <row r="62" spans="1:4" ht="21" customHeight="1" x14ac:dyDescent="0.2">
      <c r="A62" s="7"/>
      <c r="B62" s="10"/>
      <c r="C62" s="10"/>
      <c r="D62" s="12"/>
    </row>
    <row r="63" spans="1:4" ht="21" customHeight="1" x14ac:dyDescent="0.2">
      <c r="A63" s="7"/>
      <c r="B63" s="10"/>
      <c r="C63" s="10"/>
      <c r="D63" s="12"/>
    </row>
    <row r="64" spans="1:4" ht="21" customHeight="1" x14ac:dyDescent="0.2">
      <c r="A64" s="7"/>
      <c r="B64" s="10"/>
      <c r="C64" s="10"/>
      <c r="D64" s="12"/>
    </row>
    <row r="65" spans="1:4" ht="21" customHeight="1" x14ac:dyDescent="0.2">
      <c r="A65" s="7"/>
      <c r="B65" s="10"/>
      <c r="C65" s="10"/>
      <c r="D65" s="12"/>
    </row>
    <row r="66" spans="1:4" ht="21" customHeight="1" x14ac:dyDescent="0.2">
      <c r="A66" s="7"/>
      <c r="B66" s="10"/>
      <c r="C66" s="10"/>
      <c r="D66" s="12"/>
    </row>
    <row r="67" spans="1:4" ht="21" customHeight="1" x14ac:dyDescent="0.2">
      <c r="A67" s="7"/>
      <c r="B67" s="10"/>
      <c r="C67" s="10"/>
      <c r="D67" s="12"/>
    </row>
    <row r="68" spans="1:4" ht="21" customHeight="1" x14ac:dyDescent="0.2">
      <c r="A68" s="7"/>
      <c r="B68" s="10"/>
      <c r="C68" s="10"/>
      <c r="D68" s="12"/>
    </row>
    <row r="69" spans="1:4" ht="21" customHeight="1" x14ac:dyDescent="0.2">
      <c r="A69" s="7"/>
      <c r="B69" s="10"/>
      <c r="C69" s="10"/>
      <c r="D69" s="12"/>
    </row>
    <row r="70" spans="1:4" ht="21" customHeight="1" x14ac:dyDescent="0.2">
      <c r="A70" s="7"/>
      <c r="B70" s="10"/>
      <c r="C70" s="10"/>
      <c r="D70" s="12"/>
    </row>
    <row r="71" spans="1:4" ht="21" customHeight="1" x14ac:dyDescent="0.2">
      <c r="A71" s="7"/>
      <c r="B71" s="10"/>
      <c r="C71" s="10"/>
      <c r="D71" s="12"/>
    </row>
    <row r="72" spans="1:4" ht="21" customHeight="1" x14ac:dyDescent="0.2">
      <c r="A72" s="7"/>
      <c r="B72" s="10"/>
      <c r="C72" s="10"/>
      <c r="D72" s="12"/>
    </row>
    <row r="73" spans="1:4" ht="21" customHeight="1" x14ac:dyDescent="0.2">
      <c r="A73" s="7"/>
      <c r="B73" s="10"/>
      <c r="C73" s="10"/>
      <c r="D73" s="12"/>
    </row>
    <row r="74" spans="1:4" ht="21" customHeight="1" x14ac:dyDescent="0.2">
      <c r="A74" s="7"/>
      <c r="B74" s="10"/>
      <c r="C74" s="10"/>
      <c r="D74" s="12"/>
    </row>
    <row r="75" spans="1:4" ht="21" customHeight="1" x14ac:dyDescent="0.2">
      <c r="A75" s="7"/>
      <c r="B75" s="10"/>
      <c r="C75" s="10"/>
      <c r="D75" s="12"/>
    </row>
    <row r="76" spans="1:4" ht="21" customHeight="1" x14ac:dyDescent="0.2">
      <c r="A76" s="7"/>
      <c r="B76" s="10"/>
      <c r="C76" s="10"/>
      <c r="D76" s="12"/>
    </row>
    <row r="77" spans="1:4" ht="21" customHeight="1" x14ac:dyDescent="0.2">
      <c r="A77" s="7"/>
      <c r="B77" s="10"/>
      <c r="C77" s="10"/>
      <c r="D77" s="12"/>
    </row>
    <row r="78" spans="1:4" ht="21" customHeight="1" x14ac:dyDescent="0.2">
      <c r="A78" s="7"/>
      <c r="B78" s="10"/>
      <c r="C78" s="10"/>
      <c r="D78" s="12"/>
    </row>
    <row r="79" spans="1:4" ht="21" customHeight="1" x14ac:dyDescent="0.2">
      <c r="A79" s="7"/>
      <c r="B79" s="10"/>
      <c r="C79" s="10"/>
      <c r="D79" s="12"/>
    </row>
    <row r="80" spans="1:4" ht="21" customHeight="1" x14ac:dyDescent="0.2">
      <c r="A80" s="7"/>
      <c r="B80" s="10"/>
      <c r="C80" s="10"/>
      <c r="D80" s="12"/>
    </row>
    <row r="81" spans="1:4" ht="21" customHeight="1" x14ac:dyDescent="0.2">
      <c r="A81" s="7"/>
      <c r="B81" s="10"/>
      <c r="C81" s="10"/>
      <c r="D81" s="12"/>
    </row>
    <row r="82" spans="1:4" ht="21" customHeight="1" x14ac:dyDescent="0.2">
      <c r="A82" s="7"/>
      <c r="B82" s="10"/>
      <c r="C82" s="10"/>
      <c r="D82" s="12"/>
    </row>
    <row r="83" spans="1:4" ht="21" customHeight="1" x14ac:dyDescent="0.2">
      <c r="A83" s="7"/>
      <c r="B83" s="10"/>
      <c r="C83" s="10"/>
      <c r="D83" s="12"/>
    </row>
    <row r="84" spans="1:4" ht="21" customHeight="1" x14ac:dyDescent="0.2">
      <c r="A84" s="7"/>
      <c r="B84" s="10"/>
      <c r="C84" s="10"/>
      <c r="D84" s="12"/>
    </row>
    <row r="85" spans="1:4" ht="21" customHeight="1" x14ac:dyDescent="0.2">
      <c r="A85" s="7"/>
      <c r="B85" s="10"/>
      <c r="C85" s="10"/>
      <c r="D85" s="12"/>
    </row>
    <row r="86" spans="1:4" ht="21" customHeight="1" x14ac:dyDescent="0.2">
      <c r="A86" s="7"/>
      <c r="B86" s="10"/>
      <c r="C86" s="10"/>
      <c r="D86" s="12"/>
    </row>
    <row r="87" spans="1:4" ht="21" customHeight="1" x14ac:dyDescent="0.2">
      <c r="A87" s="7"/>
      <c r="B87" s="10"/>
      <c r="C87" s="10"/>
      <c r="D87" s="12"/>
    </row>
    <row r="88" spans="1:4" ht="21" customHeight="1" x14ac:dyDescent="0.2">
      <c r="A88" s="7"/>
      <c r="B88" s="10"/>
      <c r="C88" s="10"/>
      <c r="D88" s="12"/>
    </row>
    <row r="89" spans="1:4" ht="21" customHeight="1" x14ac:dyDescent="0.2">
      <c r="A89" s="7"/>
      <c r="B89" s="10"/>
      <c r="C89" s="10"/>
      <c r="D89" s="12"/>
    </row>
    <row r="90" spans="1:4" ht="21" customHeight="1" x14ac:dyDescent="0.2">
      <c r="A90" s="7"/>
      <c r="B90" s="10"/>
      <c r="C90" s="10"/>
      <c r="D90" s="12"/>
    </row>
    <row r="91" spans="1:4" ht="21" customHeight="1" x14ac:dyDescent="0.2">
      <c r="A91" s="7"/>
      <c r="B91" s="10"/>
      <c r="C91" s="10"/>
      <c r="D91" s="12"/>
    </row>
    <row r="92" spans="1:4" ht="21" customHeight="1" x14ac:dyDescent="0.2">
      <c r="A92" s="7"/>
      <c r="B92" s="10"/>
      <c r="C92" s="10"/>
      <c r="D92" s="12"/>
    </row>
    <row r="93" spans="1:4" ht="21" customHeight="1" x14ac:dyDescent="0.2">
      <c r="A93" s="7"/>
      <c r="B93" s="10"/>
      <c r="C93" s="10"/>
      <c r="D93" s="12"/>
    </row>
    <row r="94" spans="1:4" ht="21" customHeight="1" x14ac:dyDescent="0.2">
      <c r="A94" s="7"/>
      <c r="B94" s="10"/>
      <c r="C94" s="10"/>
      <c r="D94" s="12"/>
    </row>
    <row r="95" spans="1:4" ht="21" customHeight="1" x14ac:dyDescent="0.2">
      <c r="A95" s="7"/>
      <c r="B95" s="10"/>
      <c r="C95" s="10"/>
      <c r="D95" s="12"/>
    </row>
    <row r="96" spans="1:4" ht="21" customHeight="1" x14ac:dyDescent="0.2">
      <c r="A96" s="7"/>
      <c r="B96" s="10"/>
      <c r="C96" s="10"/>
      <c r="D96" s="12"/>
    </row>
    <row r="97" spans="1:4" ht="21" customHeight="1" x14ac:dyDescent="0.2">
      <c r="A97" s="7"/>
      <c r="B97" s="10"/>
      <c r="C97" s="10"/>
      <c r="D97" s="12"/>
    </row>
    <row r="98" spans="1:4" ht="21" customHeight="1" x14ac:dyDescent="0.2">
      <c r="A98" s="7"/>
      <c r="B98" s="10"/>
      <c r="C98" s="10"/>
      <c r="D98" s="12"/>
    </row>
    <row r="99" spans="1:4" ht="21" customHeight="1" x14ac:dyDescent="0.2">
      <c r="A99" s="7"/>
      <c r="B99" s="10"/>
      <c r="C99" s="10"/>
      <c r="D99" s="12"/>
    </row>
    <row r="100" spans="1:4" ht="21" customHeight="1" x14ac:dyDescent="0.2">
      <c r="A100" s="7"/>
      <c r="B100" s="10"/>
      <c r="C100" s="10"/>
      <c r="D100" s="12"/>
    </row>
    <row r="101" spans="1:4" ht="21" customHeight="1" x14ac:dyDescent="0.2">
      <c r="A101" s="7"/>
      <c r="B101" s="10"/>
      <c r="C101" s="10"/>
      <c r="D101" s="12"/>
    </row>
    <row r="102" spans="1:4" ht="21" customHeight="1" x14ac:dyDescent="0.2">
      <c r="A102" s="7"/>
      <c r="B102" s="10"/>
      <c r="C102" s="10"/>
      <c r="D102" s="12"/>
    </row>
    <row r="103" spans="1:4" ht="21" customHeight="1" x14ac:dyDescent="0.2">
      <c r="A103" s="7"/>
      <c r="B103" s="10"/>
      <c r="C103" s="10"/>
      <c r="D103" s="12"/>
    </row>
    <row r="104" spans="1:4" ht="21" customHeight="1" x14ac:dyDescent="0.2">
      <c r="A104" s="7"/>
      <c r="B104" s="10"/>
      <c r="C104" s="10"/>
      <c r="D104" s="12"/>
    </row>
    <row r="105" spans="1:4" ht="21" customHeight="1" x14ac:dyDescent="0.2">
      <c r="A105" s="7"/>
      <c r="B105" s="10"/>
      <c r="C105" s="10"/>
      <c r="D105" s="12"/>
    </row>
    <row r="106" spans="1:4" ht="21" customHeight="1" x14ac:dyDescent="0.2">
      <c r="A106" s="7"/>
      <c r="B106" s="10"/>
      <c r="C106" s="10"/>
      <c r="D106" s="12"/>
    </row>
    <row r="107" spans="1:4" ht="21" customHeight="1" x14ac:dyDescent="0.2">
      <c r="A107" s="7"/>
      <c r="B107" s="10"/>
      <c r="C107" s="10"/>
      <c r="D107" s="12"/>
    </row>
    <row r="108" spans="1:4" ht="21" customHeight="1" x14ac:dyDescent="0.2">
      <c r="A108" s="7"/>
      <c r="B108" s="10"/>
      <c r="C108" s="10"/>
      <c r="D108" s="12"/>
    </row>
    <row r="109" spans="1:4" ht="21" customHeight="1" x14ac:dyDescent="0.2">
      <c r="A109" s="7"/>
      <c r="B109" s="10"/>
      <c r="C109" s="10"/>
      <c r="D109" s="12"/>
    </row>
    <row r="110" spans="1:4" ht="21" customHeight="1" x14ac:dyDescent="0.2">
      <c r="A110" s="7"/>
      <c r="B110" s="10"/>
      <c r="C110" s="10"/>
      <c r="D110" s="12"/>
    </row>
    <row r="111" spans="1:4" ht="21" customHeight="1" x14ac:dyDescent="0.2">
      <c r="A111" s="7"/>
      <c r="B111" s="10"/>
      <c r="C111" s="10"/>
      <c r="D111" s="12"/>
    </row>
    <row r="112" spans="1:4" ht="21" customHeight="1" x14ac:dyDescent="0.2">
      <c r="A112" s="7"/>
      <c r="B112" s="10"/>
      <c r="C112" s="10"/>
      <c r="D112" s="12"/>
    </row>
    <row r="113" spans="1:4" ht="21" customHeight="1" x14ac:dyDescent="0.2">
      <c r="A113" s="7"/>
      <c r="B113" s="10"/>
      <c r="C113" s="10"/>
      <c r="D113" s="12"/>
    </row>
    <row r="114" spans="1:4" ht="21" customHeight="1" x14ac:dyDescent="0.2">
      <c r="A114" s="7"/>
      <c r="B114" s="10"/>
      <c r="C114" s="10"/>
      <c r="D114" s="12"/>
    </row>
    <row r="115" spans="1:4" ht="21" customHeight="1" x14ac:dyDescent="0.2">
      <c r="A115" s="7"/>
      <c r="B115" s="10"/>
      <c r="C115" s="10"/>
      <c r="D115" s="12"/>
    </row>
    <row r="116" spans="1:4" ht="21" customHeight="1" x14ac:dyDescent="0.2">
      <c r="A116" s="7"/>
      <c r="B116" s="10"/>
      <c r="C116" s="10"/>
      <c r="D116" s="12"/>
    </row>
    <row r="117" spans="1:4" ht="21" customHeight="1" x14ac:dyDescent="0.2">
      <c r="A117" s="7"/>
      <c r="B117" s="10"/>
      <c r="C117" s="10"/>
      <c r="D117" s="12"/>
    </row>
    <row r="118" spans="1:4" ht="21" customHeight="1" x14ac:dyDescent="0.2">
      <c r="A118" s="7"/>
      <c r="B118" s="10"/>
      <c r="C118" s="10"/>
      <c r="D118" s="12"/>
    </row>
    <row r="119" spans="1:4" ht="21" customHeight="1" x14ac:dyDescent="0.2">
      <c r="A119" s="7"/>
      <c r="B119" s="10"/>
      <c r="C119" s="10"/>
      <c r="D119" s="12"/>
    </row>
    <row r="120" spans="1:4" ht="21" customHeight="1" x14ac:dyDescent="0.2">
      <c r="A120" s="7"/>
      <c r="B120" s="10"/>
      <c r="C120" s="10"/>
      <c r="D120" s="12"/>
    </row>
    <row r="121" spans="1:4" ht="21" customHeight="1" x14ac:dyDescent="0.2">
      <c r="A121" s="7"/>
      <c r="B121" s="10"/>
      <c r="C121" s="10"/>
      <c r="D121" s="12"/>
    </row>
    <row r="122" spans="1:4" ht="21" customHeight="1" x14ac:dyDescent="0.2">
      <c r="A122" s="7"/>
      <c r="B122" s="10"/>
      <c r="C122" s="10"/>
      <c r="D122" s="12"/>
    </row>
    <row r="123" spans="1:4" ht="21" customHeight="1" x14ac:dyDescent="0.2">
      <c r="A123" s="7"/>
      <c r="B123" s="10"/>
      <c r="C123" s="10"/>
      <c r="D123" s="12"/>
    </row>
    <row r="124" spans="1:4" ht="21" customHeight="1" x14ac:dyDescent="0.2">
      <c r="A124" s="7"/>
      <c r="B124" s="10"/>
      <c r="C124" s="10"/>
      <c r="D124" s="12"/>
    </row>
    <row r="125" spans="1:4" ht="21" customHeight="1" x14ac:dyDescent="0.2">
      <c r="A125" s="7"/>
      <c r="B125" s="10"/>
      <c r="C125" s="10"/>
      <c r="D125" s="12"/>
    </row>
    <row r="126" spans="1:4" ht="21" customHeight="1" x14ac:dyDescent="0.2">
      <c r="A126" s="7"/>
      <c r="B126" s="10"/>
      <c r="C126" s="10"/>
      <c r="D126" s="12"/>
    </row>
    <row r="127" spans="1:4" ht="21" customHeight="1" x14ac:dyDescent="0.2">
      <c r="A127" s="7"/>
      <c r="B127" s="10"/>
      <c r="C127" s="10"/>
      <c r="D127" s="12"/>
    </row>
    <row r="128" spans="1:4" ht="21" customHeight="1" x14ac:dyDescent="0.2">
      <c r="A128" s="7"/>
      <c r="B128" s="10"/>
      <c r="C128" s="10"/>
      <c r="D128" s="12"/>
    </row>
    <row r="129" spans="1:4" ht="21" customHeight="1" x14ac:dyDescent="0.2">
      <c r="A129" s="7"/>
      <c r="B129" s="10"/>
      <c r="C129" s="10"/>
      <c r="D129" s="12"/>
    </row>
    <row r="130" spans="1:4" ht="21" customHeight="1" x14ac:dyDescent="0.2">
      <c r="A130" s="7"/>
      <c r="B130" s="10"/>
      <c r="C130" s="10"/>
      <c r="D130" s="12"/>
    </row>
    <row r="131" spans="1:4" ht="21" customHeight="1" x14ac:dyDescent="0.2">
      <c r="A131" s="7"/>
      <c r="B131" s="10"/>
      <c r="C131" s="10"/>
      <c r="D131" s="12"/>
    </row>
    <row r="132" spans="1:4" ht="21" customHeight="1" x14ac:dyDescent="0.2">
      <c r="A132" s="7"/>
      <c r="B132" s="10"/>
      <c r="C132" s="10"/>
      <c r="D132" s="12"/>
    </row>
    <row r="133" spans="1:4" ht="21" customHeight="1" x14ac:dyDescent="0.2">
      <c r="A133" s="7"/>
      <c r="B133" s="10"/>
      <c r="C133" s="10"/>
      <c r="D133" s="12"/>
    </row>
    <row r="134" spans="1:4" ht="21" customHeight="1" x14ac:dyDescent="0.2">
      <c r="A134" s="7"/>
      <c r="B134" s="10"/>
      <c r="C134" s="10"/>
      <c r="D134" s="12"/>
    </row>
    <row r="135" spans="1:4" ht="21" customHeight="1" x14ac:dyDescent="0.2">
      <c r="A135" s="7"/>
      <c r="B135" s="10"/>
      <c r="C135" s="10"/>
      <c r="D135" s="12"/>
    </row>
    <row r="136" spans="1:4" ht="21" customHeight="1" x14ac:dyDescent="0.2">
      <c r="A136" s="7"/>
      <c r="B136" s="10"/>
      <c r="C136" s="10"/>
      <c r="D136" s="12"/>
    </row>
    <row r="137" spans="1:4" ht="21" customHeight="1" x14ac:dyDescent="0.2">
      <c r="A137" s="7"/>
      <c r="B137" s="10"/>
      <c r="C137" s="10"/>
      <c r="D137" s="12"/>
    </row>
    <row r="138" spans="1:4" ht="21" customHeight="1" x14ac:dyDescent="0.2">
      <c r="A138" s="7"/>
      <c r="B138" s="10"/>
      <c r="C138" s="10"/>
      <c r="D138" s="12"/>
    </row>
    <row r="139" spans="1:4" ht="21" customHeight="1" x14ac:dyDescent="0.2">
      <c r="A139" s="7"/>
      <c r="B139" s="10"/>
      <c r="C139" s="10"/>
      <c r="D139" s="12"/>
    </row>
    <row r="140" spans="1:4" ht="21" customHeight="1" x14ac:dyDescent="0.2">
      <c r="A140" s="7"/>
      <c r="B140" s="10"/>
      <c r="C140" s="10"/>
      <c r="D140" s="12"/>
    </row>
    <row r="141" spans="1:4" ht="21" customHeight="1" x14ac:dyDescent="0.2">
      <c r="A141" s="7"/>
      <c r="B141" s="10"/>
      <c r="C141" s="10"/>
      <c r="D141" s="12"/>
    </row>
    <row r="142" spans="1:4" ht="21" customHeight="1" x14ac:dyDescent="0.2">
      <c r="A142" s="7"/>
      <c r="B142" s="10"/>
      <c r="C142" s="10"/>
      <c r="D142" s="12"/>
    </row>
    <row r="143" spans="1:4" ht="21" customHeight="1" x14ac:dyDescent="0.2">
      <c r="A143" s="7"/>
      <c r="B143" s="10"/>
      <c r="C143" s="10"/>
      <c r="D143" s="12"/>
    </row>
    <row r="144" spans="1:4" ht="21" customHeight="1" x14ac:dyDescent="0.2">
      <c r="A144" s="7"/>
      <c r="B144" s="10"/>
      <c r="C144" s="10"/>
      <c r="D144" s="12"/>
    </row>
    <row r="145" spans="1:4" ht="21" customHeight="1" x14ac:dyDescent="0.2">
      <c r="A145" s="7"/>
      <c r="B145" s="10"/>
      <c r="C145" s="10"/>
      <c r="D145" s="12"/>
    </row>
    <row r="146" spans="1:4" ht="21" customHeight="1" x14ac:dyDescent="0.2">
      <c r="A146" s="7"/>
      <c r="B146" s="10"/>
      <c r="C146" s="10"/>
      <c r="D146" s="12"/>
    </row>
    <row r="147" spans="1:4" ht="21" customHeight="1" x14ac:dyDescent="0.2">
      <c r="A147" s="7"/>
      <c r="B147" s="10"/>
      <c r="C147" s="10"/>
      <c r="D147" s="12"/>
    </row>
    <row r="148" spans="1:4" ht="21" customHeight="1" x14ac:dyDescent="0.2">
      <c r="A148" s="7"/>
      <c r="B148" s="10"/>
      <c r="C148" s="10"/>
      <c r="D148" s="12"/>
    </row>
    <row r="149" spans="1:4" ht="21" customHeight="1" x14ac:dyDescent="0.2">
      <c r="A149" s="7"/>
      <c r="B149" s="10"/>
      <c r="C149" s="10"/>
      <c r="D149" s="12"/>
    </row>
    <row r="150" spans="1:4" ht="21" customHeight="1" x14ac:dyDescent="0.2">
      <c r="A150" s="7"/>
      <c r="B150" s="10"/>
      <c r="C150" s="10"/>
      <c r="D150" s="12"/>
    </row>
    <row r="151" spans="1:4" ht="21" customHeight="1" x14ac:dyDescent="0.2">
      <c r="A151" s="7"/>
      <c r="B151" s="10"/>
      <c r="C151" s="10"/>
      <c r="D151" s="12"/>
    </row>
    <row r="152" spans="1:4" ht="21" customHeight="1" x14ac:dyDescent="0.2">
      <c r="A152" s="7"/>
      <c r="B152" s="10"/>
      <c r="C152" s="10"/>
      <c r="D152" s="12"/>
    </row>
    <row r="153" spans="1:4" ht="21" customHeight="1" x14ac:dyDescent="0.2">
      <c r="A153" s="7"/>
      <c r="B153" s="10"/>
      <c r="C153" s="10"/>
      <c r="D153" s="12"/>
    </row>
    <row r="154" spans="1:4" ht="21" customHeight="1" x14ac:dyDescent="0.2">
      <c r="A154" s="7"/>
      <c r="B154" s="10"/>
      <c r="C154" s="10"/>
      <c r="D154" s="12"/>
    </row>
    <row r="155" spans="1:4" ht="21" customHeight="1" x14ac:dyDescent="0.2">
      <c r="A155" s="7"/>
      <c r="B155" s="10"/>
      <c r="C155" s="10"/>
      <c r="D155" s="12"/>
    </row>
    <row r="156" spans="1:4" ht="21" customHeight="1" x14ac:dyDescent="0.2">
      <c r="A156" s="7"/>
      <c r="B156" s="10"/>
      <c r="C156" s="10"/>
      <c r="D156" s="12"/>
    </row>
    <row r="157" spans="1:4" ht="21" customHeight="1" x14ac:dyDescent="0.2">
      <c r="A157" s="7"/>
      <c r="B157" s="10"/>
      <c r="C157" s="10"/>
      <c r="D157" s="12"/>
    </row>
    <row r="158" spans="1:4" ht="21" customHeight="1" x14ac:dyDescent="0.2">
      <c r="A158" s="7"/>
      <c r="B158" s="10"/>
      <c r="C158" s="10"/>
      <c r="D158" s="12"/>
    </row>
    <row r="159" spans="1:4" ht="21" customHeight="1" x14ac:dyDescent="0.2">
      <c r="A159" s="7"/>
      <c r="B159" s="10"/>
      <c r="C159" s="10"/>
      <c r="D159" s="12"/>
    </row>
    <row r="160" spans="1:4" ht="21" customHeight="1" x14ac:dyDescent="0.2">
      <c r="A160" s="7"/>
      <c r="B160" s="10"/>
      <c r="C160" s="10"/>
      <c r="D160" s="12"/>
    </row>
    <row r="161" spans="1:4" ht="21" customHeight="1" x14ac:dyDescent="0.2">
      <c r="A161" s="7"/>
      <c r="B161" s="10"/>
      <c r="C161" s="10"/>
      <c r="D161" s="12"/>
    </row>
    <row r="162" spans="1:4" ht="21" customHeight="1" x14ac:dyDescent="0.2">
      <c r="A162" s="7"/>
      <c r="B162" s="10"/>
      <c r="C162" s="10"/>
      <c r="D162" s="12"/>
    </row>
    <row r="163" spans="1:4" ht="21" customHeight="1" x14ac:dyDescent="0.2">
      <c r="A163" s="7"/>
      <c r="B163" s="10"/>
      <c r="C163" s="10"/>
      <c r="D163" s="12"/>
    </row>
    <row r="164" spans="1:4" ht="21" customHeight="1" x14ac:dyDescent="0.2">
      <c r="A164" s="7"/>
      <c r="B164" s="10"/>
      <c r="C164" s="10"/>
      <c r="D164" s="12"/>
    </row>
    <row r="165" spans="1:4" ht="21" customHeight="1" x14ac:dyDescent="0.2">
      <c r="A165" s="7"/>
      <c r="B165" s="10"/>
      <c r="C165" s="10"/>
      <c r="D165" s="12"/>
    </row>
    <row r="166" spans="1:4" ht="21" customHeight="1" x14ac:dyDescent="0.2">
      <c r="A166" s="7"/>
      <c r="B166" s="10"/>
      <c r="C166" s="10"/>
      <c r="D166" s="12"/>
    </row>
    <row r="167" spans="1:4" ht="21" customHeight="1" x14ac:dyDescent="0.2">
      <c r="A167" s="7"/>
      <c r="B167" s="10"/>
      <c r="C167" s="10"/>
      <c r="D167" s="12"/>
    </row>
    <row r="168" spans="1:4" ht="21" customHeight="1" x14ac:dyDescent="0.2">
      <c r="A168" s="7"/>
      <c r="B168" s="10"/>
      <c r="C168" s="10"/>
      <c r="D168" s="12"/>
    </row>
    <row r="169" spans="1:4" ht="21" customHeight="1" x14ac:dyDescent="0.2">
      <c r="A169" s="7"/>
      <c r="B169" s="10"/>
      <c r="C169" s="10"/>
      <c r="D169" s="12"/>
    </row>
    <row r="170" spans="1:4" ht="21" customHeight="1" x14ac:dyDescent="0.2">
      <c r="A170" s="7"/>
      <c r="B170" s="10"/>
      <c r="C170" s="10"/>
      <c r="D170" s="12"/>
    </row>
    <row r="171" spans="1:4" ht="21" customHeight="1" x14ac:dyDescent="0.2">
      <c r="A171" s="7"/>
      <c r="B171" s="10"/>
      <c r="C171" s="10"/>
      <c r="D171" s="12"/>
    </row>
    <row r="172" spans="1:4" ht="21" customHeight="1" x14ac:dyDescent="0.2">
      <c r="A172" s="7"/>
      <c r="B172" s="10"/>
      <c r="C172" s="10"/>
      <c r="D172" s="12"/>
    </row>
    <row r="173" spans="1:4" ht="21" customHeight="1" x14ac:dyDescent="0.2">
      <c r="A173" s="7"/>
      <c r="B173" s="10"/>
      <c r="C173" s="10"/>
      <c r="D173" s="12"/>
    </row>
    <row r="174" spans="1:4" ht="21" customHeight="1" x14ac:dyDescent="0.2">
      <c r="A174" s="7"/>
      <c r="B174" s="10"/>
      <c r="C174" s="10"/>
      <c r="D174" s="12"/>
    </row>
    <row r="175" spans="1:4" ht="21" customHeight="1" x14ac:dyDescent="0.2">
      <c r="A175" s="7"/>
      <c r="B175" s="10"/>
      <c r="C175" s="10"/>
      <c r="D175" s="12"/>
    </row>
    <row r="176" spans="1:4" ht="21" customHeight="1" x14ac:dyDescent="0.2">
      <c r="A176" s="7"/>
      <c r="B176" s="10"/>
      <c r="C176" s="10"/>
      <c r="D176" s="12"/>
    </row>
    <row r="177" spans="1:4" ht="21" customHeight="1" x14ac:dyDescent="0.2">
      <c r="A177" s="7"/>
      <c r="B177" s="10"/>
      <c r="C177" s="10"/>
      <c r="D177" s="12"/>
    </row>
    <row r="178" spans="1:4" ht="21" customHeight="1" x14ac:dyDescent="0.2">
      <c r="A178" s="7"/>
      <c r="B178" s="10"/>
      <c r="C178" s="10"/>
      <c r="D178" s="12"/>
    </row>
    <row r="179" spans="1:4" ht="21" customHeight="1" x14ac:dyDescent="0.2">
      <c r="A179" s="7"/>
      <c r="B179" s="10"/>
      <c r="C179" s="10"/>
      <c r="D179" s="12"/>
    </row>
    <row r="180" spans="1:4" ht="21" customHeight="1" x14ac:dyDescent="0.2">
      <c r="A180" s="7"/>
      <c r="B180" s="10"/>
      <c r="C180" s="10"/>
      <c r="D180" s="12"/>
    </row>
    <row r="181" spans="1:4" ht="21" customHeight="1" x14ac:dyDescent="0.2">
      <c r="A181" s="7"/>
      <c r="B181" s="10"/>
      <c r="C181" s="10"/>
      <c r="D181" s="12"/>
    </row>
    <row r="182" spans="1:4" ht="21" customHeight="1" x14ac:dyDescent="0.2">
      <c r="A182" s="7"/>
      <c r="B182" s="10"/>
      <c r="C182" s="10"/>
      <c r="D182" s="12"/>
    </row>
    <row r="183" spans="1:4" ht="21" customHeight="1" x14ac:dyDescent="0.2">
      <c r="A183" s="7"/>
      <c r="B183" s="10"/>
      <c r="C183" s="10"/>
      <c r="D183" s="12"/>
    </row>
    <row r="184" spans="1:4" ht="21" customHeight="1" x14ac:dyDescent="0.2">
      <c r="A184" s="7"/>
      <c r="B184" s="10"/>
      <c r="C184" s="10"/>
      <c r="D184" s="12"/>
    </row>
    <row r="185" spans="1:4" ht="21" customHeight="1" x14ac:dyDescent="0.2">
      <c r="A185" s="7"/>
      <c r="B185" s="10"/>
      <c r="C185" s="10"/>
      <c r="D185" s="12"/>
    </row>
    <row r="186" spans="1:4" ht="21" customHeight="1" x14ac:dyDescent="0.2">
      <c r="A186" s="7"/>
      <c r="B186" s="10"/>
      <c r="C186" s="10"/>
      <c r="D186" s="12"/>
    </row>
    <row r="187" spans="1:4" ht="21" customHeight="1" x14ac:dyDescent="0.2">
      <c r="A187" s="7"/>
      <c r="B187" s="10"/>
      <c r="C187" s="10"/>
      <c r="D187" s="12"/>
    </row>
    <row r="188" spans="1:4" ht="21" customHeight="1" x14ac:dyDescent="0.2">
      <c r="A188" s="7"/>
      <c r="B188" s="10"/>
      <c r="C188" s="10"/>
      <c r="D188" s="12"/>
    </row>
    <row r="189" spans="1:4" ht="21" customHeight="1" x14ac:dyDescent="0.2">
      <c r="A189" s="7"/>
      <c r="B189" s="10"/>
      <c r="C189" s="10"/>
      <c r="D189" s="12"/>
    </row>
    <row r="190" spans="1:4" ht="21" customHeight="1" x14ac:dyDescent="0.2">
      <c r="A190" s="7"/>
      <c r="B190" s="10"/>
      <c r="C190" s="10"/>
      <c r="D190" s="12"/>
    </row>
    <row r="191" spans="1:4" ht="21" customHeight="1" x14ac:dyDescent="0.2">
      <c r="A191" s="7"/>
      <c r="B191" s="10"/>
      <c r="C191" s="10"/>
      <c r="D191" s="12"/>
    </row>
    <row r="192" spans="1:4" ht="21" customHeight="1" x14ac:dyDescent="0.2">
      <c r="A192" s="7"/>
      <c r="B192" s="10"/>
      <c r="C192" s="10"/>
      <c r="D192" s="12"/>
    </row>
    <row r="193" spans="1:4" ht="21" customHeight="1" x14ac:dyDescent="0.2">
      <c r="A193" s="7"/>
      <c r="B193" s="10"/>
      <c r="C193" s="10"/>
      <c r="D193" s="12"/>
    </row>
    <row r="194" spans="1:4" ht="21" customHeight="1" x14ac:dyDescent="0.2">
      <c r="A194" s="7"/>
      <c r="B194" s="10"/>
      <c r="C194" s="10"/>
      <c r="D194" s="12"/>
    </row>
    <row r="195" spans="1:4" ht="21" customHeight="1" x14ac:dyDescent="0.2">
      <c r="A195" s="7"/>
      <c r="B195" s="10"/>
      <c r="C195" s="10"/>
      <c r="D195" s="12"/>
    </row>
    <row r="196" spans="1:4" ht="21" customHeight="1" x14ac:dyDescent="0.2">
      <c r="A196" s="7"/>
      <c r="B196" s="10"/>
      <c r="C196" s="10"/>
      <c r="D196" s="12"/>
    </row>
    <row r="197" spans="1:4" ht="21" customHeight="1" x14ac:dyDescent="0.2">
      <c r="A197" s="7"/>
      <c r="B197" s="10"/>
      <c r="C197" s="10"/>
      <c r="D197" s="12"/>
    </row>
    <row r="198" spans="1:4" ht="21" customHeight="1" x14ac:dyDescent="0.2">
      <c r="A198" s="7"/>
      <c r="B198" s="10"/>
      <c r="C198" s="10"/>
      <c r="D198" s="12"/>
    </row>
    <row r="199" spans="1:4" ht="21" customHeight="1" x14ac:dyDescent="0.2">
      <c r="A199" s="7"/>
      <c r="B199" s="10"/>
      <c r="C199" s="10"/>
      <c r="D199" s="12"/>
    </row>
    <row r="200" spans="1:4" ht="21" customHeight="1" x14ac:dyDescent="0.2">
      <c r="A200" s="7"/>
      <c r="B200" s="10"/>
      <c r="C200" s="10"/>
      <c r="D200" s="12"/>
    </row>
    <row r="201" spans="1:4" ht="21" customHeight="1" x14ac:dyDescent="0.2">
      <c r="A201" s="7"/>
      <c r="B201" s="10"/>
      <c r="C201" s="10"/>
      <c r="D201" s="12"/>
    </row>
    <row r="202" spans="1:4" ht="21" customHeight="1" x14ac:dyDescent="0.2">
      <c r="A202" s="7"/>
      <c r="B202" s="10"/>
      <c r="C202" s="10"/>
      <c r="D202" s="12"/>
    </row>
    <row r="203" spans="1:4" ht="21" customHeight="1" x14ac:dyDescent="0.2">
      <c r="A203" s="7"/>
      <c r="B203" s="10"/>
      <c r="C203" s="10"/>
      <c r="D203" s="12"/>
    </row>
    <row r="204" spans="1:4" ht="21" customHeight="1" x14ac:dyDescent="0.2">
      <c r="A204" s="13"/>
      <c r="B204" s="16"/>
      <c r="C204" s="16"/>
      <c r="D204" s="18"/>
    </row>
  </sheetData>
  <autoFilter ref="A4:D204" xr:uid="{00000000-0009-0000-0000-000001000000}"/>
  <mergeCells count="2">
    <mergeCell ref="A1:D1"/>
    <mergeCell ref="A3:D3"/>
  </mergeCells>
  <phoneticPr fontId="8"/>
  <conditionalFormatting sqref="A5:D204">
    <cfRule type="expression" dxfId="4" priority="1">
      <formula>MOD(ROW()-4,2)=0</formula>
    </cfRule>
  </conditionalFormatting>
  <printOptions horizontalCentered="1"/>
  <pageMargins left="0.4" right="0.4" top="0.5" bottom="0.5" header="0.2" footer="0.2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5"/>
  <sheetViews>
    <sheetView showGridLines="0" workbookViewId="0">
      <pane ySplit="5" topLeftCell="A6" activePane="bottomLeft" state="frozen"/>
      <selection pane="bottomLeft"/>
    </sheetView>
  </sheetViews>
  <sheetFormatPr defaultRowHeight="13.2" x14ac:dyDescent="0.2"/>
  <cols>
    <col min="1" max="1" width="4" customWidth="1"/>
    <col min="2" max="3" width="10" customWidth="1"/>
    <col min="4" max="4" width="18" customWidth="1"/>
    <col min="5" max="5" width="14" customWidth="1"/>
    <col min="6" max="6" width="16" customWidth="1"/>
    <col min="7" max="9" width="9" customWidth="1"/>
    <col min="10" max="11" width="7" customWidth="1"/>
    <col min="12" max="12" width="18" customWidth="1"/>
  </cols>
  <sheetData>
    <row r="1" spans="1:12" ht="30" customHeight="1" x14ac:dyDescent="0.2">
      <c r="A1" s="21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" x14ac:dyDescent="0.3">
      <c r="B2" s="1" t="s">
        <v>1</v>
      </c>
      <c r="C2" s="22" t="s">
        <v>23</v>
      </c>
      <c r="D2" s="23"/>
      <c r="E2" s="1" t="s">
        <v>2</v>
      </c>
      <c r="F2" s="2" t="s">
        <v>24</v>
      </c>
      <c r="G2" s="3" t="s">
        <v>3</v>
      </c>
      <c r="H2" s="4" t="str">
        <f ca="1">COUNTIF(I6:I35,"貸出中")+COUNTIF(I6:I35,"期限超過")&amp;"件"</f>
        <v>3件</v>
      </c>
      <c r="I2" s="3" t="s">
        <v>4</v>
      </c>
      <c r="J2" s="5" t="str">
        <f ca="1">COUNTIF(I6:I35,"期限超過")&amp;"件"</f>
        <v>1件</v>
      </c>
    </row>
    <row r="3" spans="1:12" ht="25.95" customHeight="1" x14ac:dyDescent="0.2">
      <c r="A3" s="19" t="s">
        <v>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30" customHeight="1" x14ac:dyDescent="0.2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 t="s">
        <v>17</v>
      </c>
    </row>
    <row r="6" spans="1:12" ht="21" customHeight="1" x14ac:dyDescent="0.2">
      <c r="A6" s="7">
        <v>1</v>
      </c>
      <c r="B6" s="8">
        <v>46296</v>
      </c>
      <c r="C6" s="9" t="s">
        <v>25</v>
      </c>
      <c r="D6" s="10" t="s">
        <v>26</v>
      </c>
      <c r="E6" s="10" t="s">
        <v>27</v>
      </c>
      <c r="F6" s="10" t="s">
        <v>28</v>
      </c>
      <c r="G6" s="8">
        <v>46326</v>
      </c>
      <c r="H6" s="8"/>
      <c r="I6" s="11" t="str">
        <f t="shared" ref="I6:I35" ca="1" si="0">IF(B6="","",IF(H6&lt;&gt;"","返却済",IF(AND(G6&lt;&gt;"",G6&lt;TODAY()),"期限超過","貸出中")))</f>
        <v>貸出中</v>
      </c>
      <c r="J6" s="9" t="s">
        <v>29</v>
      </c>
      <c r="K6" s="9"/>
      <c r="L6" s="12" t="s">
        <v>30</v>
      </c>
    </row>
    <row r="7" spans="1:12" ht="21" customHeight="1" x14ac:dyDescent="0.2">
      <c r="A7" s="7">
        <v>2</v>
      </c>
      <c r="B7" s="8">
        <v>46301</v>
      </c>
      <c r="C7" s="9" t="s">
        <v>31</v>
      </c>
      <c r="D7" s="10" t="s">
        <v>32</v>
      </c>
      <c r="E7" s="10" t="s">
        <v>33</v>
      </c>
      <c r="F7" s="10" t="s">
        <v>34</v>
      </c>
      <c r="G7" s="8">
        <v>46303</v>
      </c>
      <c r="H7" s="8">
        <v>46303</v>
      </c>
      <c r="I7" s="11" t="str">
        <f t="shared" ca="1" si="0"/>
        <v>返却済</v>
      </c>
      <c r="J7" s="9" t="s">
        <v>29</v>
      </c>
      <c r="K7" s="9" t="s">
        <v>29</v>
      </c>
      <c r="L7" s="12" t="s">
        <v>35</v>
      </c>
    </row>
    <row r="8" spans="1:12" ht="21" customHeight="1" x14ac:dyDescent="0.2">
      <c r="A8" s="7">
        <v>3</v>
      </c>
      <c r="B8" s="8">
        <v>46309</v>
      </c>
      <c r="C8" s="9" t="s">
        <v>36</v>
      </c>
      <c r="D8" s="10" t="s">
        <v>37</v>
      </c>
      <c r="E8" s="10" t="s">
        <v>38</v>
      </c>
      <c r="F8" s="10" t="s">
        <v>39</v>
      </c>
      <c r="G8" s="8">
        <v>46311</v>
      </c>
      <c r="H8" s="8"/>
      <c r="I8" s="11" t="str">
        <f t="shared" ca="1" si="0"/>
        <v>期限超過</v>
      </c>
      <c r="J8" s="9" t="s">
        <v>29</v>
      </c>
      <c r="K8" s="9"/>
      <c r="L8" s="12" t="s">
        <v>40</v>
      </c>
    </row>
    <row r="9" spans="1:12" ht="21" customHeight="1" x14ac:dyDescent="0.2">
      <c r="A9" s="7">
        <v>4</v>
      </c>
      <c r="B9" s="8">
        <v>46315</v>
      </c>
      <c r="C9" s="9" t="s">
        <v>41</v>
      </c>
      <c r="D9" s="10" t="s">
        <v>42</v>
      </c>
      <c r="E9" s="10" t="s">
        <v>43</v>
      </c>
      <c r="F9" s="10" t="s">
        <v>44</v>
      </c>
      <c r="G9" s="8">
        <v>46318</v>
      </c>
      <c r="H9" s="8">
        <v>46318</v>
      </c>
      <c r="I9" s="11" t="str">
        <f t="shared" ca="1" si="0"/>
        <v>返却済</v>
      </c>
      <c r="J9" s="9" t="s">
        <v>29</v>
      </c>
      <c r="K9" s="9" t="s">
        <v>29</v>
      </c>
      <c r="L9" s="12" t="s">
        <v>45</v>
      </c>
    </row>
    <row r="10" spans="1:12" ht="21" customHeight="1" x14ac:dyDescent="0.2">
      <c r="A10" s="7">
        <v>5</v>
      </c>
      <c r="B10" s="8">
        <v>46317</v>
      </c>
      <c r="C10" s="9" t="s">
        <v>46</v>
      </c>
      <c r="D10" s="10" t="s">
        <v>26</v>
      </c>
      <c r="E10" s="10" t="s">
        <v>47</v>
      </c>
      <c r="F10" s="10" t="s">
        <v>48</v>
      </c>
      <c r="G10" s="8">
        <v>46322</v>
      </c>
      <c r="H10" s="8"/>
      <c r="I10" s="11" t="str">
        <f t="shared" ca="1" si="0"/>
        <v>貸出中</v>
      </c>
      <c r="J10" s="9" t="s">
        <v>29</v>
      </c>
      <c r="K10" s="9"/>
      <c r="L10" s="12"/>
    </row>
    <row r="11" spans="1:12" ht="21" customHeight="1" x14ac:dyDescent="0.2">
      <c r="A11" s="7">
        <v>6</v>
      </c>
      <c r="B11" s="8"/>
      <c r="C11" s="9"/>
      <c r="D11" s="10"/>
      <c r="E11" s="10"/>
      <c r="F11" s="10"/>
      <c r="G11" s="8"/>
      <c r="H11" s="8"/>
      <c r="I11" s="11" t="str">
        <f t="shared" ca="1" si="0"/>
        <v/>
      </c>
      <c r="J11" s="9"/>
      <c r="K11" s="9"/>
      <c r="L11" s="12"/>
    </row>
    <row r="12" spans="1:12" ht="21" customHeight="1" x14ac:dyDescent="0.2">
      <c r="A12" s="7">
        <v>7</v>
      </c>
      <c r="B12" s="8"/>
      <c r="C12" s="9"/>
      <c r="D12" s="10"/>
      <c r="E12" s="10"/>
      <c r="F12" s="10"/>
      <c r="G12" s="8"/>
      <c r="H12" s="8"/>
      <c r="I12" s="11" t="str">
        <f t="shared" ca="1" si="0"/>
        <v/>
      </c>
      <c r="J12" s="9"/>
      <c r="K12" s="9"/>
      <c r="L12" s="12"/>
    </row>
    <row r="13" spans="1:12" ht="21" customHeight="1" x14ac:dyDescent="0.2">
      <c r="A13" s="7">
        <v>8</v>
      </c>
      <c r="B13" s="8"/>
      <c r="C13" s="9"/>
      <c r="D13" s="10"/>
      <c r="E13" s="10"/>
      <c r="F13" s="10"/>
      <c r="G13" s="8"/>
      <c r="H13" s="8"/>
      <c r="I13" s="11" t="str">
        <f t="shared" ca="1" si="0"/>
        <v/>
      </c>
      <c r="J13" s="9"/>
      <c r="K13" s="9"/>
      <c r="L13" s="12"/>
    </row>
    <row r="14" spans="1:12" ht="21" customHeight="1" x14ac:dyDescent="0.2">
      <c r="A14" s="7">
        <v>9</v>
      </c>
      <c r="B14" s="8"/>
      <c r="C14" s="9"/>
      <c r="D14" s="10"/>
      <c r="E14" s="10"/>
      <c r="F14" s="10"/>
      <c r="G14" s="8"/>
      <c r="H14" s="8"/>
      <c r="I14" s="11" t="str">
        <f t="shared" ca="1" si="0"/>
        <v/>
      </c>
      <c r="J14" s="9"/>
      <c r="K14" s="9"/>
      <c r="L14" s="12"/>
    </row>
    <row r="15" spans="1:12" ht="21" customHeight="1" x14ac:dyDescent="0.2">
      <c r="A15" s="7">
        <v>10</v>
      </c>
      <c r="B15" s="8"/>
      <c r="C15" s="9"/>
      <c r="D15" s="10"/>
      <c r="E15" s="10"/>
      <c r="F15" s="10"/>
      <c r="G15" s="8"/>
      <c r="H15" s="8"/>
      <c r="I15" s="11" t="str">
        <f t="shared" ca="1" si="0"/>
        <v/>
      </c>
      <c r="J15" s="9"/>
      <c r="K15" s="9"/>
      <c r="L15" s="12"/>
    </row>
    <row r="16" spans="1:12" ht="21" customHeight="1" x14ac:dyDescent="0.2">
      <c r="A16" s="7">
        <v>11</v>
      </c>
      <c r="B16" s="8"/>
      <c r="C16" s="9"/>
      <c r="D16" s="10"/>
      <c r="E16" s="10"/>
      <c r="F16" s="10"/>
      <c r="G16" s="8"/>
      <c r="H16" s="8"/>
      <c r="I16" s="11" t="str">
        <f t="shared" ca="1" si="0"/>
        <v/>
      </c>
      <c r="J16" s="9"/>
      <c r="K16" s="9"/>
      <c r="L16" s="12"/>
    </row>
    <row r="17" spans="1:12" ht="21" customHeight="1" x14ac:dyDescent="0.2">
      <c r="A17" s="7">
        <v>12</v>
      </c>
      <c r="B17" s="8"/>
      <c r="C17" s="9"/>
      <c r="D17" s="10"/>
      <c r="E17" s="10"/>
      <c r="F17" s="10"/>
      <c r="G17" s="8"/>
      <c r="H17" s="8"/>
      <c r="I17" s="11" t="str">
        <f t="shared" ca="1" si="0"/>
        <v/>
      </c>
      <c r="J17" s="9"/>
      <c r="K17" s="9"/>
      <c r="L17" s="12"/>
    </row>
    <row r="18" spans="1:12" ht="21" customHeight="1" x14ac:dyDescent="0.2">
      <c r="A18" s="7">
        <v>13</v>
      </c>
      <c r="B18" s="8"/>
      <c r="C18" s="9"/>
      <c r="D18" s="10"/>
      <c r="E18" s="10"/>
      <c r="F18" s="10"/>
      <c r="G18" s="8"/>
      <c r="H18" s="8"/>
      <c r="I18" s="11" t="str">
        <f t="shared" ca="1" si="0"/>
        <v/>
      </c>
      <c r="J18" s="9"/>
      <c r="K18" s="9"/>
      <c r="L18" s="12"/>
    </row>
    <row r="19" spans="1:12" ht="21" customHeight="1" x14ac:dyDescent="0.2">
      <c r="A19" s="7">
        <v>14</v>
      </c>
      <c r="B19" s="8"/>
      <c r="C19" s="9"/>
      <c r="D19" s="10"/>
      <c r="E19" s="10"/>
      <c r="F19" s="10"/>
      <c r="G19" s="8"/>
      <c r="H19" s="8"/>
      <c r="I19" s="11" t="str">
        <f t="shared" ca="1" si="0"/>
        <v/>
      </c>
      <c r="J19" s="9"/>
      <c r="K19" s="9"/>
      <c r="L19" s="12"/>
    </row>
    <row r="20" spans="1:12" ht="21" customHeight="1" x14ac:dyDescent="0.2">
      <c r="A20" s="7">
        <v>15</v>
      </c>
      <c r="B20" s="8"/>
      <c r="C20" s="9"/>
      <c r="D20" s="10"/>
      <c r="E20" s="10"/>
      <c r="F20" s="10"/>
      <c r="G20" s="8"/>
      <c r="H20" s="8"/>
      <c r="I20" s="11" t="str">
        <f t="shared" ca="1" si="0"/>
        <v/>
      </c>
      <c r="J20" s="9"/>
      <c r="K20" s="9"/>
      <c r="L20" s="12"/>
    </row>
    <row r="21" spans="1:12" ht="21" customHeight="1" x14ac:dyDescent="0.2">
      <c r="A21" s="7">
        <v>16</v>
      </c>
      <c r="B21" s="8"/>
      <c r="C21" s="9"/>
      <c r="D21" s="10"/>
      <c r="E21" s="10"/>
      <c r="F21" s="10"/>
      <c r="G21" s="8"/>
      <c r="H21" s="8"/>
      <c r="I21" s="11" t="str">
        <f t="shared" ca="1" si="0"/>
        <v/>
      </c>
      <c r="J21" s="9"/>
      <c r="K21" s="9"/>
      <c r="L21" s="12"/>
    </row>
    <row r="22" spans="1:12" ht="21" customHeight="1" x14ac:dyDescent="0.2">
      <c r="A22" s="7">
        <v>17</v>
      </c>
      <c r="B22" s="8"/>
      <c r="C22" s="9"/>
      <c r="D22" s="10"/>
      <c r="E22" s="10"/>
      <c r="F22" s="10"/>
      <c r="G22" s="8"/>
      <c r="H22" s="8"/>
      <c r="I22" s="11" t="str">
        <f t="shared" ca="1" si="0"/>
        <v/>
      </c>
      <c r="J22" s="9"/>
      <c r="K22" s="9"/>
      <c r="L22" s="12"/>
    </row>
    <row r="23" spans="1:12" ht="21" customHeight="1" x14ac:dyDescent="0.2">
      <c r="A23" s="7">
        <v>18</v>
      </c>
      <c r="B23" s="8"/>
      <c r="C23" s="9"/>
      <c r="D23" s="10"/>
      <c r="E23" s="10"/>
      <c r="F23" s="10"/>
      <c r="G23" s="8"/>
      <c r="H23" s="8"/>
      <c r="I23" s="11" t="str">
        <f t="shared" ca="1" si="0"/>
        <v/>
      </c>
      <c r="J23" s="9"/>
      <c r="K23" s="9"/>
      <c r="L23" s="12"/>
    </row>
    <row r="24" spans="1:12" ht="21" customHeight="1" x14ac:dyDescent="0.2">
      <c r="A24" s="7">
        <v>19</v>
      </c>
      <c r="B24" s="8"/>
      <c r="C24" s="9"/>
      <c r="D24" s="10"/>
      <c r="E24" s="10"/>
      <c r="F24" s="10"/>
      <c r="G24" s="8"/>
      <c r="H24" s="8"/>
      <c r="I24" s="11" t="str">
        <f t="shared" ca="1" si="0"/>
        <v/>
      </c>
      <c r="J24" s="9"/>
      <c r="K24" s="9"/>
      <c r="L24" s="12"/>
    </row>
    <row r="25" spans="1:12" ht="21" customHeight="1" x14ac:dyDescent="0.2">
      <c r="A25" s="7">
        <v>20</v>
      </c>
      <c r="B25" s="8"/>
      <c r="C25" s="9"/>
      <c r="D25" s="10"/>
      <c r="E25" s="10"/>
      <c r="F25" s="10"/>
      <c r="G25" s="8"/>
      <c r="H25" s="8"/>
      <c r="I25" s="11" t="str">
        <f t="shared" ca="1" si="0"/>
        <v/>
      </c>
      <c r="J25" s="9"/>
      <c r="K25" s="9"/>
      <c r="L25" s="12"/>
    </row>
    <row r="26" spans="1:12" ht="21" customHeight="1" x14ac:dyDescent="0.2">
      <c r="A26" s="7">
        <v>21</v>
      </c>
      <c r="B26" s="8"/>
      <c r="C26" s="9"/>
      <c r="D26" s="10"/>
      <c r="E26" s="10"/>
      <c r="F26" s="10"/>
      <c r="G26" s="8"/>
      <c r="H26" s="8"/>
      <c r="I26" s="11" t="str">
        <f t="shared" ca="1" si="0"/>
        <v/>
      </c>
      <c r="J26" s="9"/>
      <c r="K26" s="9"/>
      <c r="L26" s="12"/>
    </row>
    <row r="27" spans="1:12" ht="21" customHeight="1" x14ac:dyDescent="0.2">
      <c r="A27" s="7">
        <v>22</v>
      </c>
      <c r="B27" s="8"/>
      <c r="C27" s="9"/>
      <c r="D27" s="10"/>
      <c r="E27" s="10"/>
      <c r="F27" s="10"/>
      <c r="G27" s="8"/>
      <c r="H27" s="8"/>
      <c r="I27" s="11" t="str">
        <f t="shared" ca="1" si="0"/>
        <v/>
      </c>
      <c r="J27" s="9"/>
      <c r="K27" s="9"/>
      <c r="L27" s="12"/>
    </row>
    <row r="28" spans="1:12" ht="21" customHeight="1" x14ac:dyDescent="0.2">
      <c r="A28" s="7">
        <v>23</v>
      </c>
      <c r="B28" s="8"/>
      <c r="C28" s="9"/>
      <c r="D28" s="10"/>
      <c r="E28" s="10"/>
      <c r="F28" s="10"/>
      <c r="G28" s="8"/>
      <c r="H28" s="8"/>
      <c r="I28" s="11" t="str">
        <f t="shared" ca="1" si="0"/>
        <v/>
      </c>
      <c r="J28" s="9"/>
      <c r="K28" s="9"/>
      <c r="L28" s="12"/>
    </row>
    <row r="29" spans="1:12" ht="21" customHeight="1" x14ac:dyDescent="0.2">
      <c r="A29" s="7">
        <v>24</v>
      </c>
      <c r="B29" s="8"/>
      <c r="C29" s="9"/>
      <c r="D29" s="10"/>
      <c r="E29" s="10"/>
      <c r="F29" s="10"/>
      <c r="G29" s="8"/>
      <c r="H29" s="8"/>
      <c r="I29" s="11" t="str">
        <f t="shared" ca="1" si="0"/>
        <v/>
      </c>
      <c r="J29" s="9"/>
      <c r="K29" s="9"/>
      <c r="L29" s="12"/>
    </row>
    <row r="30" spans="1:12" ht="21" customHeight="1" x14ac:dyDescent="0.2">
      <c r="A30" s="7">
        <v>25</v>
      </c>
      <c r="B30" s="8"/>
      <c r="C30" s="9"/>
      <c r="D30" s="10"/>
      <c r="E30" s="10"/>
      <c r="F30" s="10"/>
      <c r="G30" s="8"/>
      <c r="H30" s="8"/>
      <c r="I30" s="11" t="str">
        <f t="shared" ca="1" si="0"/>
        <v/>
      </c>
      <c r="J30" s="9"/>
      <c r="K30" s="9"/>
      <c r="L30" s="12"/>
    </row>
    <row r="31" spans="1:12" ht="21" customHeight="1" x14ac:dyDescent="0.2">
      <c r="A31" s="7">
        <v>26</v>
      </c>
      <c r="B31" s="8"/>
      <c r="C31" s="9"/>
      <c r="D31" s="10"/>
      <c r="E31" s="10"/>
      <c r="F31" s="10"/>
      <c r="G31" s="8"/>
      <c r="H31" s="8"/>
      <c r="I31" s="11" t="str">
        <f t="shared" ca="1" si="0"/>
        <v/>
      </c>
      <c r="J31" s="9"/>
      <c r="K31" s="9"/>
      <c r="L31" s="12"/>
    </row>
    <row r="32" spans="1:12" ht="21" customHeight="1" x14ac:dyDescent="0.2">
      <c r="A32" s="7">
        <v>27</v>
      </c>
      <c r="B32" s="8"/>
      <c r="C32" s="9"/>
      <c r="D32" s="10"/>
      <c r="E32" s="10"/>
      <c r="F32" s="10"/>
      <c r="G32" s="8"/>
      <c r="H32" s="8"/>
      <c r="I32" s="11" t="str">
        <f t="shared" ca="1" si="0"/>
        <v/>
      </c>
      <c r="J32" s="9"/>
      <c r="K32" s="9"/>
      <c r="L32" s="12"/>
    </row>
    <row r="33" spans="1:12" ht="21" customHeight="1" x14ac:dyDescent="0.2">
      <c r="A33" s="7">
        <v>28</v>
      </c>
      <c r="B33" s="8"/>
      <c r="C33" s="9"/>
      <c r="D33" s="10"/>
      <c r="E33" s="10"/>
      <c r="F33" s="10"/>
      <c r="G33" s="8"/>
      <c r="H33" s="8"/>
      <c r="I33" s="11" t="str">
        <f t="shared" ca="1" si="0"/>
        <v/>
      </c>
      <c r="J33" s="9"/>
      <c r="K33" s="9"/>
      <c r="L33" s="12"/>
    </row>
    <row r="34" spans="1:12" ht="21" customHeight="1" x14ac:dyDescent="0.2">
      <c r="A34" s="7">
        <v>29</v>
      </c>
      <c r="B34" s="8"/>
      <c r="C34" s="9"/>
      <c r="D34" s="10"/>
      <c r="E34" s="10"/>
      <c r="F34" s="10"/>
      <c r="G34" s="8"/>
      <c r="H34" s="8"/>
      <c r="I34" s="11" t="str">
        <f t="shared" ca="1" si="0"/>
        <v/>
      </c>
      <c r="J34" s="9"/>
      <c r="K34" s="9"/>
      <c r="L34" s="12"/>
    </row>
    <row r="35" spans="1:12" ht="21" customHeight="1" x14ac:dyDescent="0.2">
      <c r="A35" s="13">
        <v>30</v>
      </c>
      <c r="B35" s="14"/>
      <c r="C35" s="15"/>
      <c r="D35" s="16"/>
      <c r="E35" s="16"/>
      <c r="F35" s="16"/>
      <c r="G35" s="14"/>
      <c r="H35" s="14"/>
      <c r="I35" s="17" t="str">
        <f t="shared" ca="1" si="0"/>
        <v/>
      </c>
      <c r="J35" s="15"/>
      <c r="K35" s="15"/>
      <c r="L35" s="18"/>
    </row>
  </sheetData>
  <autoFilter ref="A5:L35" xr:uid="{00000000-0009-0000-0000-000002000000}"/>
  <mergeCells count="3">
    <mergeCell ref="A3:L3"/>
    <mergeCell ref="A1:L1"/>
    <mergeCell ref="C2:D2"/>
  </mergeCells>
  <phoneticPr fontId="8"/>
  <conditionalFormatting sqref="A6:L35">
    <cfRule type="expression" dxfId="3" priority="1">
      <formula>MOD(ROW()-5,2)=0</formula>
    </cfRule>
    <cfRule type="expression" dxfId="2" priority="2">
      <formula>$I6="期限超過"</formula>
    </cfRule>
    <cfRule type="expression" dxfId="1" priority="4">
      <formula>$I6="返却済"</formula>
    </cfRule>
  </conditionalFormatting>
  <conditionalFormatting sqref="I6:I35">
    <cfRule type="expression" dxfId="0" priority="3">
      <formula>$I6="期限超過"</formula>
    </cfRule>
  </conditionalFormatting>
  <printOptions horizontalCentered="1"/>
  <pageMargins left="0.4" right="0.4" top="0.5" bottom="0.5" header="0.2" footer="0.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入力用</vt:lpstr>
      <vt:lpstr>備品一覧</vt:lpstr>
      <vt:lpstr>記入例</vt:lpstr>
      <vt:lpstr>記入例!Print_Area</vt:lpstr>
      <vt:lpstr>入力用!Print_Area</vt:lpstr>
      <vt:lpstr>備品一覧!Print_Area</vt:lpstr>
      <vt:lpstr>記入例!Print_Titles</vt:lpstr>
      <vt:lpstr>入力用!Print_Titles</vt:lpstr>
      <vt:lpstr>備品一覧!Print_Titles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2026 toya</cp:lastModifiedBy>
  <cp:lastPrinted>2026-10-24T10:08:18Z</cp:lastPrinted>
  <dcterms:created xsi:type="dcterms:W3CDTF">2026-10-24T06:28:22Z</dcterms:created>
  <dcterms:modified xsi:type="dcterms:W3CDTF">2026-10-24T10:08:46Z</dcterms:modified>
</cp:coreProperties>
</file>