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3740"/>
  </bookViews>
  <sheets>
    <sheet name="パレート図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5" i="1"/>
  <c r="D6" i="1" s="1"/>
  <c r="D7" i="1" l="1"/>
  <c r="D8" i="1" l="1"/>
  <c r="D9" i="1" l="1"/>
  <c r="D10" i="1" l="1"/>
  <c r="D11" i="1" l="1"/>
  <c r="D12" i="1" l="1"/>
  <c r="D13" i="1" l="1"/>
  <c r="D14" i="1" l="1"/>
  <c r="E14" i="1" l="1"/>
  <c r="E4" i="1"/>
  <c r="E6" i="1"/>
  <c r="E5" i="1"/>
  <c r="E7" i="1"/>
  <c r="E8" i="1"/>
  <c r="E9" i="1"/>
  <c r="E10" i="1"/>
  <c r="E11" i="1"/>
  <c r="E12" i="1"/>
  <c r="E13" i="1"/>
</calcChain>
</file>

<file path=xl/sharedStrings.xml><?xml version="1.0" encoding="utf-8"?>
<sst xmlns="http://schemas.openxmlformats.org/spreadsheetml/2006/main" count="15" uniqueCount="15">
  <si>
    <t>〇×株式会社　12月度 店舗別売上状況</t>
    <rPh sb="2" eb="6">
      <t>カブシキガイシャ</t>
    </rPh>
    <rPh sb="9" eb="10">
      <t>ガツ</t>
    </rPh>
    <rPh sb="10" eb="11">
      <t>ド</t>
    </rPh>
    <rPh sb="12" eb="14">
      <t>テンポ</t>
    </rPh>
    <rPh sb="14" eb="15">
      <t>ベツ</t>
    </rPh>
    <rPh sb="15" eb="17">
      <t>ウリアゲ</t>
    </rPh>
    <rPh sb="17" eb="19">
      <t>ジョウキョウ</t>
    </rPh>
    <phoneticPr fontId="2"/>
  </si>
  <si>
    <t>店舗名</t>
    <rPh sb="0" eb="2">
      <t>テンポ</t>
    </rPh>
    <rPh sb="2" eb="3">
      <t>メイ</t>
    </rPh>
    <phoneticPr fontId="2"/>
  </si>
  <si>
    <t>売上金額(千円)</t>
    <rPh sb="0" eb="2">
      <t>ウリアゲ</t>
    </rPh>
    <rPh sb="2" eb="4">
      <t>キンガク</t>
    </rPh>
    <rPh sb="5" eb="7">
      <t>センエン</t>
    </rPh>
    <phoneticPr fontId="2"/>
  </si>
  <si>
    <t>累積金額</t>
    <rPh sb="0" eb="2">
      <t>ルイセキ</t>
    </rPh>
    <rPh sb="2" eb="4">
      <t>キンガク</t>
    </rPh>
    <phoneticPr fontId="2"/>
  </si>
  <si>
    <t>累積比率</t>
    <rPh sb="0" eb="2">
      <t>ルイセキ</t>
    </rPh>
    <rPh sb="2" eb="4">
      <t>ヒリツ</t>
    </rPh>
    <phoneticPr fontId="2"/>
  </si>
  <si>
    <t>横浜支店</t>
    <rPh sb="0" eb="2">
      <t>ヨコハマ</t>
    </rPh>
    <rPh sb="2" eb="4">
      <t>シテン</t>
    </rPh>
    <phoneticPr fontId="2"/>
  </si>
  <si>
    <t>大阪支店</t>
    <rPh sb="0" eb="2">
      <t>オオサカ</t>
    </rPh>
    <rPh sb="2" eb="4">
      <t>シテン</t>
    </rPh>
    <phoneticPr fontId="2"/>
  </si>
  <si>
    <t>渋谷支店</t>
    <rPh sb="0" eb="2">
      <t>シブヤ</t>
    </rPh>
    <rPh sb="2" eb="4">
      <t>シテン</t>
    </rPh>
    <phoneticPr fontId="2"/>
  </si>
  <si>
    <t>池袋支店</t>
    <rPh sb="0" eb="2">
      <t>イケブクロ</t>
    </rPh>
    <rPh sb="2" eb="4">
      <t>シテン</t>
    </rPh>
    <phoneticPr fontId="2"/>
  </si>
  <si>
    <t>名古屋支店</t>
    <rPh sb="0" eb="3">
      <t>ナゴヤ</t>
    </rPh>
    <rPh sb="3" eb="5">
      <t>シテン</t>
    </rPh>
    <phoneticPr fontId="2"/>
  </si>
  <si>
    <t>札幌支店</t>
    <rPh sb="0" eb="2">
      <t>サッポロ</t>
    </rPh>
    <rPh sb="2" eb="4">
      <t>シテン</t>
    </rPh>
    <phoneticPr fontId="2"/>
  </si>
  <si>
    <t>福岡支店</t>
    <rPh sb="0" eb="2">
      <t>フクオカ</t>
    </rPh>
    <rPh sb="2" eb="4">
      <t>シテン</t>
    </rPh>
    <phoneticPr fontId="2"/>
  </si>
  <si>
    <t>川崎支店</t>
    <rPh sb="0" eb="2">
      <t>カワサキ</t>
    </rPh>
    <rPh sb="2" eb="4">
      <t>シテン</t>
    </rPh>
    <phoneticPr fontId="2"/>
  </si>
  <si>
    <t>神戸支店</t>
    <rPh sb="0" eb="2">
      <t>コウベ</t>
    </rPh>
    <rPh sb="2" eb="4">
      <t>シテン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</si>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</sst>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_ "/>
  </numFmts>
  <fonts count="5" x14ac:knownFonts="1">
    <font>
      <sz val="10"/>
      <color theme="1"/>
      <name val="Meiryo UI"/>
      <family val="2"/>
      <charset val="128"/>
    </font>
    <font>
      <b/>
      <sz val="16"/>
      <color theme="1"/>
      <name val="Meiryo UI"/>
      <family val="3"/>
      <charset val="128"/>
    </font>
    <font>
      <sz val="6"/>
      <name val="Meiryo UI"/>
      <family val="2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177" fontId="3" fillId="0" borderId="1" xfId="0" applyNumberFormat="1" applyFont="1" applyBorder="1">
      <alignment vertical="center"/>
    </xf>
    <xf numFmtId="0" fontId="4" fillId="2" borderId="1" xfId="0" applyFont="1" applyFill="1" applyBorder="1">
      <alignment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〇</a:t>
            </a:r>
            <a:r>
              <a:rPr lang="en-US" altLang="ja-JP" b="1"/>
              <a:t>×</a:t>
            </a:r>
            <a:r>
              <a:rPr lang="ja-JP" altLang="en-US" b="1"/>
              <a:t>株式会社　</a:t>
            </a:r>
            <a:r>
              <a:rPr lang="en-US" altLang="ja-JP" b="1"/>
              <a:t>12</a:t>
            </a:r>
            <a:r>
              <a:rPr lang="ja-JP" altLang="en-US" b="1"/>
              <a:t>月度 店舗別売上状況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パレート図!$C$3</c:f>
              <c:strCache>
                <c:ptCount val="1"/>
                <c:pt idx="0">
                  <c:v>売上金額(千円)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accent5">
                  <a:lumMod val="20000"/>
                  <a:lumOff val="80000"/>
                </a:schemeClr>
              </a:solidFill>
            </a:ln>
            <a:effectLst/>
          </c:spPr>
          <c:invertIfNegative val="0"/>
          <c:cat>
            <c:strRef>
              <c:f>パレート図!$B$5:$B$13</c:f>
              <c:strCache>
                <c:ptCount val="9"/>
                <c:pt idx="0">
                  <c:v>横浜支店</c:v>
                </c:pt>
                <c:pt idx="1">
                  <c:v>大阪支店</c:v>
                </c:pt>
                <c:pt idx="2">
                  <c:v>渋谷支店</c:v>
                </c:pt>
                <c:pt idx="3">
                  <c:v>池袋支店</c:v>
                </c:pt>
                <c:pt idx="4">
                  <c:v>名古屋支店</c:v>
                </c:pt>
                <c:pt idx="5">
                  <c:v>札幌支店</c:v>
                </c:pt>
                <c:pt idx="6">
                  <c:v>福岡支店</c:v>
                </c:pt>
                <c:pt idx="7">
                  <c:v>川崎支店</c:v>
                </c:pt>
                <c:pt idx="8">
                  <c:v>神戸支店</c:v>
                </c:pt>
              </c:strCache>
            </c:strRef>
          </c:cat>
          <c:val>
            <c:numRef>
              <c:f>パレート図!$C$5:$C$13</c:f>
              <c:numCache>
                <c:formatCode>#,##0_ </c:formatCode>
                <c:ptCount val="9"/>
                <c:pt idx="0">
                  <c:v>4817</c:v>
                </c:pt>
                <c:pt idx="1">
                  <c:v>3878</c:v>
                </c:pt>
                <c:pt idx="2">
                  <c:v>2671</c:v>
                </c:pt>
                <c:pt idx="3">
                  <c:v>1780</c:v>
                </c:pt>
                <c:pt idx="4">
                  <c:v>1330</c:v>
                </c:pt>
                <c:pt idx="5">
                  <c:v>1204</c:v>
                </c:pt>
                <c:pt idx="6">
                  <c:v>1076</c:v>
                </c:pt>
                <c:pt idx="7">
                  <c:v>1021</c:v>
                </c:pt>
                <c:pt idx="8">
                  <c:v>963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156926880"/>
        <c:axId val="156920216"/>
      </c:barChart>
      <c:lineChart>
        <c:grouping val="standard"/>
        <c:varyColors val="0"/>
        <c:ser>
          <c:idx val="1"/>
          <c:order val="1"/>
          <c:tx>
            <c:strRef>
              <c:f>パレート図!$E$3</c:f>
              <c:strCache>
                <c:ptCount val="1"/>
                <c:pt idx="0">
                  <c:v>累積比率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パレート図!$B$4:$B$13</c:f>
              <c:strCache>
                <c:ptCount val="10"/>
                <c:pt idx="1">
                  <c:v>横浜支店</c:v>
                </c:pt>
                <c:pt idx="2">
                  <c:v>大阪支店</c:v>
                </c:pt>
                <c:pt idx="3">
                  <c:v>渋谷支店</c:v>
                </c:pt>
                <c:pt idx="4">
                  <c:v>池袋支店</c:v>
                </c:pt>
                <c:pt idx="5">
                  <c:v>名古屋支店</c:v>
                </c:pt>
                <c:pt idx="6">
                  <c:v>札幌支店</c:v>
                </c:pt>
                <c:pt idx="7">
                  <c:v>福岡支店</c:v>
                </c:pt>
                <c:pt idx="8">
                  <c:v>川崎支店</c:v>
                </c:pt>
                <c:pt idx="9">
                  <c:v>神戸支店</c:v>
                </c:pt>
              </c:strCache>
            </c:strRef>
          </c:cat>
          <c:val>
            <c:numRef>
              <c:f>パレート図!$E$4:$E$13</c:f>
              <c:numCache>
                <c:formatCode>0.0%</c:formatCode>
                <c:ptCount val="10"/>
                <c:pt idx="0">
                  <c:v>0</c:v>
                </c:pt>
                <c:pt idx="1">
                  <c:v>0.25704375667022411</c:v>
                </c:pt>
                <c:pt idx="2">
                  <c:v>0.46398078975453577</c:v>
                </c:pt>
                <c:pt idx="3">
                  <c:v>0.60651013874066173</c:v>
                </c:pt>
                <c:pt idx="4">
                  <c:v>0.70149413020277485</c:v>
                </c:pt>
                <c:pt idx="5">
                  <c:v>0.77246531483457848</c:v>
                </c:pt>
                <c:pt idx="6">
                  <c:v>0.83671291355389543</c:v>
                </c:pt>
                <c:pt idx="7">
                  <c:v>0.89413020277481325</c:v>
                </c:pt>
                <c:pt idx="8">
                  <c:v>0.94861259338313764</c:v>
                </c:pt>
                <c:pt idx="9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920608"/>
        <c:axId val="156923744"/>
      </c:lineChart>
      <c:catAx>
        <c:axId val="15692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920216"/>
        <c:crosses val="autoZero"/>
        <c:auto val="1"/>
        <c:lblAlgn val="ctr"/>
        <c:lblOffset val="100"/>
        <c:noMultiLvlLbl val="0"/>
      </c:catAx>
      <c:valAx>
        <c:axId val="156920216"/>
        <c:scaling>
          <c:orientation val="minMax"/>
          <c:max val="187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926880"/>
        <c:crosses val="autoZero"/>
        <c:crossBetween val="between"/>
      </c:valAx>
      <c:valAx>
        <c:axId val="156923744"/>
        <c:scaling>
          <c:orientation val="minMax"/>
          <c:max val="1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920608"/>
        <c:crosses val="max"/>
        <c:crossBetween val="midCat"/>
      </c:valAx>
      <c:catAx>
        <c:axId val="15692060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923744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15</xdr:row>
      <xdr:rowOff>266699</xdr:rowOff>
    </xdr:from>
    <xdr:to>
      <xdr:col>5</xdr:col>
      <xdr:colOff>304800</xdr:colOff>
      <xdr:row>30</xdr:row>
      <xdr:rowOff>219075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tabSelected="1" topLeftCell="A9" workbookViewId="0">
      <selection activeCell="G20" sqref="G20"/>
    </sheetView>
  </sheetViews>
  <sheetFormatPr defaultRowHeight="23.25" customHeight="1" x14ac:dyDescent="0.25"/>
  <cols>
    <col min="1" max="1" width="6.75" style="1" customWidth="1"/>
    <col min="2" max="2" width="32.625" style="1" bestFit="1" customWidth="1"/>
    <col min="3" max="5" width="16.625" style="1" customWidth="1"/>
    <col min="6" max="16384" width="9" style="1"/>
  </cols>
  <sheetData>
    <row r="1" spans="2:5" ht="23.25" customHeight="1" x14ac:dyDescent="0.25">
      <c r="B1" s="8" t="s">
        <v>0</v>
      </c>
      <c r="C1" s="8"/>
    </row>
    <row r="2" spans="2:5" ht="11.25" customHeight="1" x14ac:dyDescent="0.25"/>
    <row r="3" spans="2:5" ht="23.25" customHeight="1" x14ac:dyDescent="0.25">
      <c r="B3" s="2" t="s">
        <v>1</v>
      </c>
      <c r="C3" s="2" t="s">
        <v>2</v>
      </c>
      <c r="D3" s="2" t="s">
        <v>3</v>
      </c>
      <c r="E3" s="2" t="s">
        <v>4</v>
      </c>
    </row>
    <row r="4" spans="2:5" ht="23.25" customHeight="1" x14ac:dyDescent="0.25">
      <c r="B4" s="3"/>
      <c r="C4" s="3"/>
      <c r="D4" s="3"/>
      <c r="E4" s="4">
        <f>D4/$D$14*100%</f>
        <v>0</v>
      </c>
    </row>
    <row r="5" spans="2:5" ht="23.25" customHeight="1" x14ac:dyDescent="0.25">
      <c r="B5" s="5" t="s">
        <v>5</v>
      </c>
      <c r="C5" s="6">
        <v>4817</v>
      </c>
      <c r="D5" s="6">
        <f>C5</f>
        <v>4817</v>
      </c>
      <c r="E5" s="4">
        <f>D5/$D$14*100%</f>
        <v>0.25704375667022411</v>
      </c>
    </row>
    <row r="6" spans="2:5" ht="23.25" customHeight="1" x14ac:dyDescent="0.25">
      <c r="B6" s="5" t="s">
        <v>6</v>
      </c>
      <c r="C6" s="6">
        <v>3878</v>
      </c>
      <c r="D6" s="6">
        <f>D5+C6</f>
        <v>8695</v>
      </c>
      <c r="E6" s="4">
        <f t="shared" ref="E6:E14" si="0">D6/$D$14*100%</f>
        <v>0.46398078975453577</v>
      </c>
    </row>
    <row r="7" spans="2:5" ht="23.25" customHeight="1" x14ac:dyDescent="0.25">
      <c r="B7" s="5" t="s">
        <v>7</v>
      </c>
      <c r="C7" s="6">
        <v>2671</v>
      </c>
      <c r="D7" s="6">
        <f t="shared" ref="D7:D13" si="1">D6+C7</f>
        <v>11366</v>
      </c>
      <c r="E7" s="4">
        <f t="shared" si="0"/>
        <v>0.60651013874066173</v>
      </c>
    </row>
    <row r="8" spans="2:5" ht="23.25" customHeight="1" x14ac:dyDescent="0.25">
      <c r="B8" s="5" t="s">
        <v>8</v>
      </c>
      <c r="C8" s="6">
        <v>1780</v>
      </c>
      <c r="D8" s="6">
        <f t="shared" si="1"/>
        <v>13146</v>
      </c>
      <c r="E8" s="4">
        <f t="shared" si="0"/>
        <v>0.70149413020277485</v>
      </c>
    </row>
    <row r="9" spans="2:5" ht="23.25" customHeight="1" x14ac:dyDescent="0.25">
      <c r="B9" s="5" t="s">
        <v>9</v>
      </c>
      <c r="C9" s="6">
        <v>1330</v>
      </c>
      <c r="D9" s="6">
        <f t="shared" si="1"/>
        <v>14476</v>
      </c>
      <c r="E9" s="4">
        <f t="shared" si="0"/>
        <v>0.77246531483457848</v>
      </c>
    </row>
    <row r="10" spans="2:5" ht="23.25" customHeight="1" x14ac:dyDescent="0.25">
      <c r="B10" s="5" t="s">
        <v>10</v>
      </c>
      <c r="C10" s="6">
        <v>1204</v>
      </c>
      <c r="D10" s="6">
        <f t="shared" si="1"/>
        <v>15680</v>
      </c>
      <c r="E10" s="4">
        <f t="shared" si="0"/>
        <v>0.83671291355389543</v>
      </c>
    </row>
    <row r="11" spans="2:5" ht="23.25" customHeight="1" x14ac:dyDescent="0.25">
      <c r="B11" s="5" t="s">
        <v>11</v>
      </c>
      <c r="C11" s="6">
        <v>1076</v>
      </c>
      <c r="D11" s="6">
        <f t="shared" si="1"/>
        <v>16756</v>
      </c>
      <c r="E11" s="4">
        <f t="shared" si="0"/>
        <v>0.89413020277481325</v>
      </c>
    </row>
    <row r="12" spans="2:5" ht="23.25" customHeight="1" x14ac:dyDescent="0.25">
      <c r="B12" s="5" t="s">
        <v>12</v>
      </c>
      <c r="C12" s="6">
        <v>1021</v>
      </c>
      <c r="D12" s="6">
        <f t="shared" si="1"/>
        <v>17777</v>
      </c>
      <c r="E12" s="4">
        <f t="shared" si="0"/>
        <v>0.94861259338313764</v>
      </c>
    </row>
    <row r="13" spans="2:5" ht="23.25" customHeight="1" x14ac:dyDescent="0.25">
      <c r="B13" s="5" t="s">
        <v>13</v>
      </c>
      <c r="C13" s="6">
        <v>963</v>
      </c>
      <c r="D13" s="6">
        <f t="shared" si="1"/>
        <v>18740</v>
      </c>
      <c r="E13" s="4">
        <f t="shared" si="0"/>
        <v>1</v>
      </c>
    </row>
    <row r="14" spans="2:5" ht="23.25" customHeight="1" x14ac:dyDescent="0.25">
      <c r="B14" s="7" t="s">
        <v>14</v>
      </c>
      <c r="C14" s="6">
        <f>SUM(C5:C13)</f>
        <v>18740</v>
      </c>
      <c r="D14" s="6">
        <f>D13</f>
        <v>18740</v>
      </c>
      <c r="E14" s="4">
        <f t="shared" si="0"/>
        <v>1</v>
      </c>
    </row>
    <row r="15" spans="2:5" ht="16.5" customHeight="1" x14ac:dyDescent="0.25"/>
  </sheetData>
  <mergeCells count="1">
    <mergeCell ref="B1:C1"/>
  </mergeCells>
  <phoneticPr fontId="2"/>
  <pageMargins left="0.7" right="0.7" top="0.75" bottom="0.75" header="0.3" footer="0.3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パレート図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2019-12-31T01:58:01Z</dcterms:created>
  <dcterms:modified xsi:type="dcterms:W3CDTF">2019-12-31T01:58:10Z</dcterms:modified>
</cp:coreProperties>
</file>